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ve038\Desktop\"/>
    </mc:Choice>
  </mc:AlternateContent>
  <bookViews>
    <workbookView xWindow="0" yWindow="0" windowWidth="20490" windowHeight="7650" activeTab="1"/>
  </bookViews>
  <sheets>
    <sheet name="2021" sheetId="1" r:id="rId1"/>
    <sheet name="2022" sheetId="2" r:id="rId2"/>
  </sheets>
  <definedNames>
    <definedName name="_xlnm._FilterDatabase" localSheetId="0" hidden="1">'2021'!$B$3:$F$3</definedName>
    <definedName name="_xlnm.Print_Titles" localSheetId="0">'2021'!$1:$3</definedName>
    <definedName name="_xlnm.Print_Titles" localSheetId="1">'2022'!$1:$3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2" l="1"/>
  <c r="C10" i="1" l="1"/>
  <c r="C8" i="1"/>
</calcChain>
</file>

<file path=xl/sharedStrings.xml><?xml version="1.0" encoding="utf-8"?>
<sst xmlns="http://schemas.openxmlformats.org/spreadsheetml/2006/main" count="217" uniqueCount="157">
  <si>
    <t>PROVEEDOR</t>
  </si>
  <si>
    <t>INICIO</t>
  </si>
  <si>
    <t>TERMINÓ</t>
  </si>
  <si>
    <t>SERVICIO INTEGRAL DE ACTUALIZACIÓN DEL SISTEMA SICAGEM CON SOPORTE EN SITIO Y DEPURACIÓN DE LA BASE DE DATOS PARA PREDIOS CON DIFERENCIAS CATASTRO-PREDIAL, INCLUYENDO LEVANTAMIENTO CATASTRAL Y ACTUALIZACIÓN DE LOS PREDIOS, ASÍ COMO TAMBIÉN LLEVE A CABO EL PROGRAMA DE INSCRIPCIÓN AL PADRÓN PREDIAL DE PREDIOS OMISOS, CON UNA VIGENCIA DE 5 MESES.</t>
  </si>
  <si>
    <t>GEOINGENIERÍA APLICADA, S.A. DE C.V.</t>
  </si>
  <si>
    <t>SERVICIO DE ARRENDAMIENTO DE EQUIPOS MULTIFUNCIONALES Y DE IMPRESIÓN, POR EL PERIODO DEL 01 DE OCTUBRE DEL 2021 AL 01 DE FEBRERO DEL 2022 (ENTRE ELLOS, MULTIFUNCIONALES GRANDES Y MEDIANOS MONOCROMÁTICOS, MULTIFUNCIONALES GRANDES A COLOR, IMPRESORAS GRANDES MONOCROMÁTICAS), DE DIFERENTES MARCAS COMO KYOCERA, KONICA MINOLTA Y RISO, LAS CUALES SE ENCUENTRAN INSTALADAS EN LAS DIFERENTES OFICINAS DE LAS DEPENDENCIAS DE LA ADMINISTRACIÓN PÚBLICA MUNICIPAL, SERVICIO QUE INCLUYE: SERVICIO TÉCNICO DE MANTENIMIENTO PREVENTIVO Y CORRECTIVO DE LOS EQUIPOS, MESA DE AYUDA PROACTIVA, CONSUMIBLES COMO TÓNER, PARTES, REFACCIONES Y ASISTENCIA EN SITIO SIN COSTO EXTRA. EQUIPOS INSTALADOS 164, MÁS LOS EQUIPOS QUE SE LLEGASEN A REQUERIR DURANTE LA VIGENCIA DEL CONTRATO, SEGÚN LAS NECESIDADES DEL MUNICIPIO.</t>
  </si>
  <si>
    <t>MEDINA BARRERA JOAQUIN MANUEL</t>
  </si>
  <si>
    <t xml:space="preserve">SERVICIO DE SUMINISTRO DE COMBUSTIBLE DE GASOLINA MAGNA, PREMIUM Y DIÉSEL, POR EL PERIODO DEL 01 DE OCTUBRE DEL 2021 AL 01 DE FEBRERO DEL 2022, PARA LA FLOTILLA DE VEHÍCULOS OFICIALES, MAQUINARIA PESADA Y EQUIPO MENOR, PROPIEDAD DEL MUNICIPIO DE PUERTO VALLARTA, ASÍ COMO PARA VEHÍCULOS DE FUNCIONARIOS MUNICIPALES Y APOYOS EN CASO DE SER REQUERIDOS (PREVIA AUTORIZACIÓN DE LA TESORERÍA MUNICIPAL Y/O PRESIDENCIA MUNICIPAL), MEDIANTE PRECIOS VARIABLES REPORTADOS EN LA PÁGINA WEB DE LA COMISIÓN REGULADORA DE ENERGÍA (CRE) DE CONFORMIDAD CON LA LEGISLACIÓN APLICABLE EN MATERIA ENERGÉTICA Y DE HIDROCARBUROS. </t>
  </si>
  <si>
    <t>DISTRIBUIDORA Y COMERCIALIZADORA DE OCCIDENTE, S.A. DE C.V.</t>
  </si>
  <si>
    <t>SERVICIOS DE ASISTENCIA MÉDICA HOSPITALARIA A CAUSA DE UN ACCIDENTE ESCOLAR, POR EL PERIODO DEL 01 DE OCTUBRE DEL 2021 AL 28 DE FEBRERO DEL 2022, CON LO QUE SE CUBRIRÁN LOS ACCIDENTES DE LA COMUNIDAD ESCOLAR DEL MUNICIPIO DE PUERTO VALLARTA, JALISCO; CONSIDERANDO QUE LA COBERTURA ES PARA UN UNIVERSO APROXIMADO DE 52,000 PERSONAS FÍSICAS, INSCRITOS OFICIALMENTE COMO ALUMNOS DE PRESCOLAR, PRIMARIA, SECUNDARIA Y PERSONAL DOCENTE DE ESCUELAS PÚBLICAS DEL MUNICIPIO DE PUERTO VALLARTA, JALISCO Y ASÍ MISMO A LOS INFANTES INSCRITOS EN LOS CADIS (CENTRO DE ASISTENCIA Y DESARROLLO INFANTIL) Y PERSONAL DOCENTE.</t>
  </si>
  <si>
    <t>HOSPITAL JOYA MARINA, S.A. DE C.V.</t>
  </si>
  <si>
    <t>SERVICIOS DE ACTUALIZACIÓN, MANTENIMIENTO, ASESORÍA, CAPACITACIÓN Y SOPORTE TÉCNICO DE LOS SISTEMAS INFORMÁTICOS “EMPRESS” INSTALADOS EN 137 EQUIPOS DE CÓMPUTO DE ESTE MUNICIPIO DE PUERTO VALLARTA, POR EL PERIODO DEL 01 DE OCTUBRE DEL 2021 AL 28 DE FEBRERO DEL 2022, CON EL OBJETIVO DE MANTENER LA OPERACIÓN Y LA FUNCIONALIDAD DE LOS SISTEMAS INTEGRALES DE CONTABILIDAD GUBERNAMENTAL Y ADMINISTRACIÓN DE RECURSOS MATERIALES. COSTO MENSUAL.</t>
  </si>
  <si>
    <t>APLICACIONES Y SERVICIOS DE INFORMACION EMPRESS, S. DE C.</t>
  </si>
  <si>
    <t xml:space="preserve">SERVICIO DE SUMINISTRO DE GAS LICUADO DE PETRÓLEO (GAS LP), POR EL PERIODO COMPRENDIDO DEL 01 DE OCTUBRE DEL 2021 AL 01 DE FEBRERO DEL 2022, PARA LOS TANQUES ESTACIONARIOS Y LOS CILINDROS DE GAS PROPIEDAD MUNICIPAL QUE SE ENCUENTRAN INSTALADOS EN EL RASTRO MUNICIPAL TENDIENTES A EMPLEARSE DURANTE LOS PROCESOS DE ESCALDADO Y DESPLUMADO DE LOS POLLOS, SIENDO ESE UN PROCESO IMPRESCINDIBLE PARA QUE LOS PARTICULARES REALICEN EL SACRIFICIO DE ANIMALES MEDIANTE LOS PROCEDIMIENTOS MÁS CONVENIENTES PARA EL CONSUMO DE LA POBLACIÓN; ADEMÁS DE LOS TANQUES ESTACIONARIOS Y LOS CILINDROS DE GAS INSTALADOS EN LOS COMEDORES COMUNITARIOS QUE RESULTAN INDISPENSABLES PARA LA PREPARACIÓN DE LOS ALIMENTOS PARA LAS PERSONAS BENEFICIARIAS DE LOS PROGRAMAS DE APOYO ALIMENTARIO; ASÍ COMO PARA AQUELLOS VEHÍCULOS OFICIALES Y MAQUINARIA QUE FUNCIONAN CON GAS LICUADO DE PETRÓLEO (GAS LP) A FIN DE MANTENER Y GARANTIZAR SU CONTINUIDAD DE SUS FUNCIONES OPERATIVAS EN LA PRESTACIÓN DE LOS SERVICIOS PÚBLICOS. </t>
  </si>
  <si>
    <t>CORAGAS, S.A. DE C.V.</t>
  </si>
  <si>
    <t>PRESTACIÓN DEL SERVICIO DE MANTENIMIENTO PREVENTIVO Y CORRECTIVO CON COBERTURA AMPLIA PARA LOS 5 ELEVADORES DE LA MARCA MACPUARSA QUE SE ENCUENTRAN INSTALADOS EN EL SÓTANO DE LA UNIDAD MUNICIPAL ADMINISTRATIVA (UMA), POR EL PERIODO COMPRENDIDO DEL 01 DE OCTUBRE DEL 2021 AL 28 DE FEBRERO DEL 2022, NECESARIOS PARA FACILITAR EL ASCENSO Y DESCENSO DE LAS PERSONAS CON CAPACIDADES DIFERENTES QUE ACUDEN A LAS OFICINAS A REALIZAR TRÁMITES DIVERSOS QUE DEPENDEN DE ESTE H. AYUNTAMIENTO.</t>
  </si>
  <si>
    <t>ELEVADORES MULTINACIONALES PERSONALIZADOS, S.A. DE C.V.</t>
  </si>
  <si>
    <t xml:space="preserve">ARRENDAMIENTO DE 2 CAMIONES COMPACTADORES DE BASURA CON CAPACIDAD DE 12-18 M3, POR EL PERIODO DEL 01 DE OCTUBRE DEL 2021 AL 28 DE FEBRERO DEL 2022, MISMOS QUE RESULTAN INDISPENSABLES PARA FORTALECER Y EFICIENTIZAR EL SERVICIO DE LA RECOLECCIÓN DE BASURA EN LAS 42 RUTAS QUE SE TIENEN ESTABLECIDAS EN ESTA CIUDAD Y CON ELLO AFRONTAR LA URGENCIA QUE SE SUSCITA PARA EL PERIODO VACACIONAL DECEMBRINO QUE SE AVECINA EN EL QUE SE GENERA MAYOR TONELAJE DE BASURA, TENIENDO COMO OBJETIVO OPTIMIZAR, MEJORAR Y AMPLIAR EL SISTEMA DE RECOLECCIÓN DE RESIDUOS SÓLIDOS EN EL MUNICIPIO DE PUERTO VALLARTA, JALISCO, YA ACTUALMENTE SE CUENTA CON VARIOS CAMIONES COMPACTADORES DE BASURA EN EL TALLER MUNICIPAL Y OTROS MÁS QUE SERÁN DESTINADOS A DARSE DE BAJA, POR LO QUE RESULTA NECESARIO CONTAR CON MAYOR NÚMERO DE UNIDADES PARA LA RECOLECCIÓN DE BASURA.  </t>
  </si>
  <si>
    <t>EMMA GUADALUPE MURILLO RAMÍREZ</t>
  </si>
  <si>
    <t>HEIDI KRISTELL MORELOS MARROQUÍN</t>
  </si>
  <si>
    <t>ADRIANA BERENICE DAVALOS MEZA</t>
  </si>
  <si>
    <t xml:space="preserve">ADQUISICIÓN DE TRES SERVIDORES DE LA MARCA LENOVO THINKSYSTEM MODELO SR650, CADA UNO CUENTA CON 2 UNIDADES DE RACK, 2 PROCESADORES INTEL XEON GOLD 5218R 20 CORES 125W A 2.1 GHZ, 2 MEMORIAS DE 64GB TRUDDR4 2933MHZ (2RX4 1.2V) RDIMM, 4 DISCOS DE 2.5” PM883 1.92 TB ENTRY SATA 6GB HOT SWAP SSD, 2 FUENTES DE PODER 750W (230/115V), HOT-SWAP Y 3 AÑOS DE GARANTÍA 24X7X4HRS.  RESULTANDO NECESARIO PARA SUSTITUIR EL SERVIDOR HP PROLIANT MODELO DL380 G7 MISMO QUE ACTUALMENTE HA DEJADO DE FUNCIONAR, Y OTROS SERVIDORES QUE CONSTANTEMENTE ESTÁN PRESENTANDO FALLAS POR QUE CUENTAN CON UNA VIDA DE TRABAJO DE MÁS DE 10 AÑOS Y SE ENCUENTRAN SOBRE CARGADOS DE INFORMACIÓN, DE LOS CUALES SE HAN EMITIDO VARIAS ALERTAS QUE INDICAN QUE LOS SERVIDORES ESTÁN A PUNTO DE LLEGAR A CULMINAR SU VIDA ÚTIL, POR LO QUE RESULTA URGENTE SU REMPLAZO PARA ALMACENAR LA INFORMACIÓN GUBERNAMENTAL PROPIA DE ESTE H. AYUNTAMIENTO.  </t>
  </si>
  <si>
    <t>FORTICUS TECH, S.A. DE C.V.</t>
  </si>
  <si>
    <t>A LA ENTREGA Y PAGO DEL BIEN</t>
  </si>
  <si>
    <t xml:space="preserve">SERVICIO DE “EXPOSICIÓN NAVIDEÑA PUERTO VALLARTA 2021-2022” EN UN ESPACIO LIBRE DEL MALECÓN DE PUERTO VALLARTA POR UN PERIODO DE 32 DÍAS DE EJECUCIÓN TÉCNICA, CUBRIENDO LAS FECHAS DEL 25 Y 31 DE DICIEMBRE DEL AÑO 2021, ASÍ COMO LA DEL 6 DE ENERO DEL AÑO 2022. A FIN DE REACTIVAR LA ECONOMÍA DE NUESTRA CIUDAD, LA CUAL SE VIO MERMADA A CAUSA DE LA PROPAGACIÓN DE LA PANDEMIA CAUSADA POR EL CORONAVIRUS COVID-19, RESULTANDO URGENTE LA REACTIVACIÓN ECONÓMICA EN EL SECTOR TURÍSTICO (INDUSTRIA HOTELERA Y RESTAURANTERA) LO QUE SE VERÁ TRADUCIDO EN MAYORES BENEFICIOS EN LA ECONOMÍA DE LAS Y LOS JEFES DE FAMILIA DE NUESTRA CIUDAD. </t>
  </si>
  <si>
    <t>PISTA DE HIELO ICE MOUNTAIN, S.A. DE C.V.</t>
  </si>
  <si>
    <t>A LA ENTREGA Y PAGO DEL SERVICIO</t>
  </si>
  <si>
    <t>CONTRATACION DEL SEGURO VEHICULAR PROPIEDAD DEL H. AYUNTAMIENTO.</t>
  </si>
  <si>
    <t>HDI SEGUROS, S.A. DE C.V.</t>
  </si>
  <si>
    <t>RELACIÓN DE CONTRATOS 2022</t>
  </si>
  <si>
    <t>BIENES ADQUIRIDOS, ARRENDADOS Y SERVICIOS CONTRATADOS</t>
  </si>
  <si>
    <t>MONTO</t>
  </si>
  <si>
    <t>PLAZOS DE CUMPLIMIENTO</t>
  </si>
  <si>
    <t>RELACIÓN DE CONTRATOS DE OTUBRE A DICIEMBRE 2021</t>
  </si>
  <si>
    <t>COMPRA DE COMBUSTIBLE MAGNA, PREMIUM Y DIESEL.</t>
  </si>
  <si>
    <t>COMPRA DE 6000 PRUEBAS DE ANTÍGENOS “SARS-COV-2 RAPID ANTIGEN TEST”, PARA DETECCIÓN OPORTUNA DEL VIRUS COVID-19 EN LA POBLACIÓN VALLARTENSE, ASÍ COMO TRABAJADORES MUNICIPALES.</t>
  </si>
  <si>
    <t>CONTRATACIÓN DEL SERVICIO DE ASISTENCIA MÉDICA HOSPITALARIA A CAUSA DE UN ACCIDENTE ESCOLAR.</t>
  </si>
  <si>
    <t>COMPRA DE COMBUSTIBLE GAS LICUADO DE PETRÓLEO (GAS LP).</t>
  </si>
  <si>
    <t>CONTRATACIÓN DEL SERVICIO DE ACTUALIZACIÓN, MANTENIMIENTO, ASESORÍA, CAPACITACIÓN Y SOPORTE TÉCNICO DE LOS SISTEMAS Y MÓDULOS INTEGRALES DEL SISTEMA INFORMÁTICO EMPRESS, IMPLANTADOS EN LOS EQUIPOS DE CÓMPUTO PROPIEDAD MUNICIPAL, QUE PERMITIRÁ MANTENER LA OPERACIÓN Y FUNCIONALIDAD DE DICHOS SISTEMAS INTEGRALES, COMO LO ES EL DE CONTABILIDAD GUBERNAMENTAL Y ADMINISTRACIÓN DE RECURSOS MATERIALES, QUE POR MODIFICACIONES A LA NORMATIVIDAD SEAN REQUERIDOS PARA SU ADECUADO FUNCIONAMIENTO. CON UNA VIGENCIA A PARTIR DEL 01 DE MARZO DE 2022 AL 30 DE SEPTIEMBRE DE 2024, MEDIANTE UNA CONTRAPRESTACIÓN MENSUAL DE $44,500.91 MÁS I.V.A.</t>
  </si>
  <si>
    <t>PRESTACIÓN DE SERVICIOS PROFESIONALES PARA LA RECUPERACIÓN DEL IMPUESTO SOBRE LA RENTA (ISR) EN FAVOR DEL MUNICIPIO DE PUERTO VALLARTA.</t>
  </si>
  <si>
    <t>CONTRATACIÓN DE SERVICIOS TÉCNICOS DE ASESORÍA, CAPACITACIÓN, ACTUALIZACIÓN Y SOPORTE TÉCNICO DEL SOFTWARE DE “NOMINA-TISS SAR Y DISEÑO”.</t>
  </si>
  <si>
    <t>ALIMENTOS PREPARADOS PARA EL CONSUMO HUMANO DURANTE LA VIGENCIA DE LA PRESENTE ADMINISTRACIÓN PÚBLICA MUNICIPAL 2021-2024, PARA LOS DETENIDOS QUE SE ENCUENTREN O AQUELLOS QUE INGRESEN A LOS SEPAROS MUNICIPALES DE LA DIRECCIÓN DE SEGURIDAD CIUDADANA, PARA LOS SERVIDORES PÚBLICOS QUE REALICEN FUNCIONES OPERATIVAS EN AQUELLOS CASOS QUE AMERITA DE SUS SERVICIOS DE MANERA EXTRAORDINARIA, PARA LOS APOYOS Y EVENTOS ESPECIALES QUE CON MOTIVO DE LAS FUNCIONES Y ACTIVIDADES INSTITUCIONALES Y DE GOBIERNO SON ORGANIZADOS Y REALIZADOS POR EL MUNICIPIO DE PUERTO VALLARTA A TRAVÉS DE SUS DEPENDENCIAS MUNICIPALES EN CASO DE QUE SEAN REQUERIDOS.</t>
  </si>
  <si>
    <t>CONTRATACIÓN, A PARTIR DEL 01 DE MARZO DE 2022 AL 30 DE SEPTIEMBRE DE 2024, DE LOS SERVICIOS DE MANTENIMIENTO PREVENTIVO Y CORRECTIVO CON COBERTURA AMPLIA PARA 5 (CINCO) ELEVADORES DE LA MARCA MACPUARSA INSTALADOS EN EL SÓTANO DE LA UNIDAD MUNICIPAL ADMINISTRATIVA (UMA), CON DOMICILIO EN AVENIDA MEZQUITAL # 604, COLONIA PORTALES, EN ESTA CIUDAD, EXACTAMENTE DOS DE LOS ELEVADORES SE ENCUENTRAN INSTALADOS EN EL ÁREA DEL SÓTANO DEL LADO DERECHO DE LA TORRE B Y TRES EN EL ÁREA DEL SÓTANO DEL LADO IZQUIERDO DE LA TORRE A. UN IMPORTE MENSUAL DE $19,000.00, MÁS EL I.V.A.</t>
  </si>
  <si>
    <t>RENTA DE IMPRESORAS MULTIFUNCIONALES PARA LAS OFICINAS DEL H. AYUNTAMIENTO DE PUERTO VALLARTA.</t>
  </si>
  <si>
    <t>COMPRA DE FLOTILLA VEHICULAR PARA LAS DEPENDENCIAS DE LA ADMINISTRACIÓN PÚBLICA MUNICIPAL.
1.- 50 CAMIONETA TIPO PICK UP DOBLE CABINA MODELO 2022.
5.- 20 CAMIONETA TIPO PICK UP DOBLE CABINA MODELO 2022.
PARTIDA 1 FONDO FORTAMUN.
PARTIDA 5 RECURSO MUNICIPAL.</t>
  </si>
  <si>
    <t>COMPRA DE FLOTILLA VEHICULAR PARA LAS DEPENDENCIAS DE LA ADMINISTRACIÓN PÚBLICA MUNICIPAL.
8.- 1 CHASIS CABINA MODELO 2022, CON CAPACIDAD DE CARGA SUPERIOR A LOS 3000 KG., CON CARROCERIA CLAREADA METALICA Y DE MADERA TIPO ESTACAS.
9.- 1 CHASIS CABINA MODELO 2022, CON CAPACIDAD DE CARGA SUPERIOR A LOS 3000 KG., CON CAJA FRIA.
10.- 1 CHASIS CABINA MODELO 2022, CON CAPACIDAD DE CARGA SUPERIOR A LOS 3000 KG., TIPO GRUA.
PARTIDAS  8, 9 y 10 RECURSO MUNICIPAL.</t>
  </si>
  <si>
    <t>COMPRA DE FLOTILLA VEHICULAR PARA LAS DEPENDENCIAS DE LA ADMINISTRACIÓN PÚBLICA MUNICIPAL.
3.- 15 MOTOCICLETA DE 149CC A 150CC, MODELO 2022.
4.- 15 MOTOCICLETA DE 250CC A 313CC, MODELO 2022.
PARTIDAS 3 Y 4 FONDO FORTAMUN.</t>
  </si>
  <si>
    <t>SERVICIO TÉCNICO (ASESORÍA, CAPACITACIÓN, ACTUALIZACIÓN Y SOPORTE TÉCNICO) POR LA EMPRESA DENOMINADA “ADMINISTRACIÓN Y PROCESOS SISTEMATIZADOS DE INFORMACIÓN OCCIDENTE, S.A. DE C.V.” MISMO QUE ES DE VITAL IMPORTANCIA PARA LA CORRECTA OPERACIÓN DE LA JEFATURA DE NÓMINAS AL SER ESTA EMPRESA LA QUE TIENE EL CÓDIGO FUENTE PARA REALIZAR LAS ACTUALIZACIONES CORRESPONDIENTES, Y QUE ES ESTA LA HERRAMIENTA MÁS EFICIENTE Y SEGURA PARA LA REALIZACIÓN DE LA NÓMINA. CON UNA VIGENCIA DEL 01 DE OCTUBRE 2021 AL 28 DE FEBRERO 2022.</t>
  </si>
  <si>
    <t>SERVICIO DE VOZ, DATOS Y SEGURIDAD PARA  LA PRESIDENCIA DEL CENTRO, CAJAS RECAUDADORAS QUE SE ENCUENTRAN EN LA UNIRSE, EN LAS OFICINAS DE LAS DELEGACIONES DEL PITILLAL, LAS JUNTAS, IXTAPA, LAS PALMAS, ASÍ COMO CUALQUIER OTRO LUGAR QUE DE FORMA ITINERANTE REQUIERA EL MUNICIPIO DE PUERTO VALLARTA. CON VIGENCIA DEL 1° DE OCTUBRE DEL 2021 AL 30 DE SEPTIEMBRE DE 2022 Y COSTO MENSUAL DE $83,277.78 MÁS IVA.</t>
  </si>
  <si>
    <t>SERVICIO DE VOZ, DATOS Y SEGURIDAD PARA  LA UNIDAD MUNICIPAL ADMINISTRATIVA (U.M.A) DE DEL MUNICIPIO DE PUERTO VALLARTA  Y DEPENDENCIAS QUE SE ENCUENTRAN EN EL EDIFICIO. CON VIGENCIA DEL 1° DE OCTUBRE DEL 2021 AL 30 DE SEPTIEMBRE DE 2022 Y COSTO MENSUAL DE $87,760.00 MÁS IVA.</t>
  </si>
  <si>
    <t>SERVICIO DE VOZ, DATOS Y SEGURIDAD PARA  LA COMISARIA DE SEGURIDAD CIUDADANA DE PUERTO VALLARTA, LA OFICINA DE RASTRO MUNICIPAL,  LA BODEGA DE LA DIRECCIÓN DE OBRAS PÚBLICAS COCIDA TAMBIÉN COMO LA “CARPA” Y EL TALLER DE MAQUINARIA PESADA. . CON VIGENCIA DEL 1° DE OCTUBRE DEL 2021 AL 30 DE SEPTIEMBRE DE 2022 Y COSTO MENSUAL DE $29,828.81 MÁS IVA.</t>
  </si>
  <si>
    <t>SERVICIOS PROFESIONALES, PARA LA RECUPERACIÓN (ISR) EN FAVOR DEL MUNICIPIO DE LOS MESES DE OCTUBRE, NOVIEMBRE Y DICIEMBRE DEL AÑO 2021, INCLUYENDO EL ANÁLISIS Y DIAGNÓSTICO DEL CÁLCULO DEL IMPUESTO SOBRE LA RENTA, PARA EN SU CASO DETERMINAR LAS DIFERENCIAS CORRESPONDIENTES, SALDOS EN FAVOR DEL MUNICIPIO Y EN SU CASO SUS OPD (ORGANISMOS PÚBLICOS DESCENTRALIZADOS) ASÍ COMO LA ASESORÍA Y ASISTENCIA TÉCNICA FISCAL ENCAMINADA EXCLUSIVAMENTE A LA GESTIÓN Y LOS TRAMITES QUE CORRESPONDAN ANTE LAS INSTANCIAS COMPETENTES, PARA APLICAR Y CUMPLIR CON LO ESTABLECIDO EN EL ARTÍCULO 3-B DE LA LEY DE COORDINACIÓN FISCAL, RESPECTO LA PARTICIPACIÓN AL 100% DE LA RECAUDACIÓN QUE SE OBTENGA DEL IMPUESTO SOBRE LA RENTA QUE EFECTIVAMENTE SE PAGÓ Y ENTERÓ A LA FEDERACIÓN POR PARTE DEL MUNICIPIO.
COMISION DEL 20% MAS IVA DEL ISR RECUPERADO.</t>
  </si>
  <si>
    <t>COMPRA DE 720 LICENCIAS DE ANTIVIRUS PARA PC Y SERVIDORES. (ANTIVIRUS BITDEFENDER GRAVITYZONE BUSINESS SECURITY, CON UNA DURACIÓN DE 36 MESES).</t>
  </si>
  <si>
    <t>PRESTACIÓN DE SERVICIOS DE ARRENDAMIENTO DE MAQUINARIA PESADA Y EQUIPO DE TRANSPORTE.
°RENTA DE VOLTEO DE 14M3  (DEBERÁ INCLUIR CHOFER Y COMBUSTIBLE)
°RENTA DE CAMION COMPACTADOR DE BASURA CAPACIDAD DE 12-18M³.
LA CONVOCANTE PONDRÁ AL CHOFER Y LA CANTIDAD DE 50 LITROS DE COMBUSTIBLE POR TURNO.
TURNO (8 HORAS)</t>
  </si>
  <si>
    <t>PRESTACIÓN DE SERVICIOS DE ARRENDAMIENTO DE MAQUINARIA PESADA Y EQUIPO DE TRANSPORTE.
°RENTA DE TRACTOR D6 (DEBERÁ INCLUIR CHOFER Y COMBUSTIBLE). POR HORA
°RENTA DE CAMION COMPACTADOR DE BASURA CAPACIDAD DE 12-18M³.
LA CONVOCANTE PONDRÁ AL CHOFER Y LA CANTIDAD DE 50 LITROS DE COMBUSTIBLE POR TURNO. TURNO (8 HORAS)</t>
  </si>
  <si>
    <t>PRESTACIÓN DE SERVICIOS DE ARRENDAMIENTO DE MAQUINARIA PESADA Y EQUIPO DE TRANSPORTE.
°RENTA DE CAMION PIPA PARA RIEGO CON CAPACIDAD DE 20,000 LITROS  (DEBERÁ INCLUIR CHOFER Y COMBUSTIBLE) POR VIAJE.
°RENTA DE CAMION PIPA CON CAPACIDAD DE 20,000 LITROS PARA ACARREO DE LIXIVIADOS (DEBERÁ INCLUIR CHOFER Y COMBUSTIBLE). POR VIAJE
°RENTA DE MAQUINA RETROEXCAVADORA CON CUCHARON FRONTAL Y BRAZO EXCAVADOR CON CUCHARON (DEBERÁ INCLUIR CHOFER Y COMBUSTIBLE). POR HORA</t>
  </si>
  <si>
    <t>PRESTACIÓN DE SERVICIOS DE ARRENDAMIENTO DE MAQUINARIA PESADA Y EQUIPO DE TRANSPORTE.
°RENTA DE MOTOCONFORMADORA (DEBERÁ INCLUIR CHOFER Y COMBUSTIBLE) POR HORA.
°RENTA DE CAMION COMPACTADOR DE BASURA CAPACIDAD DE 12-18M³.
LA CONVOCANTE PONDRÁ AL CHOFER Y LA CANTIDAD DE 50 LITROS DE COMBUSTIBLE POR TURNO. POR TURNO 8 HORAS.</t>
  </si>
  <si>
    <t>SERVICIO INTEGRAL DE ACTUALIZACIÓN DE 11,500 CUENTAS PREDIALES, DEPURACIÓN DEL PADRÓN PREDIAL, VALUACIÓN MASIVA DE PREDIOS CON NUEVAS TABLAS DE VALOR APROBADAS Y ACTUALIZACIÓN DEL SISTEMA SICAGEM MÓDULO CATASTRO – PREDIAL Y SOPORTE TÉCNICO DEL SISTEMA SICAGEM, PARA EL MUNICIPIO DE PUERTO VALLARTA, JALISCO.</t>
  </si>
  <si>
    <t>SERVICIO DE REPARACIÓN DE LA UNIDAD CON NÚMERO ECONÓMICO RS-24, CORRESPONDIENTE A UN COMPACTADOR TIPO PATA DE CABRA, MODELO 816 F2, CON NÚMERO DE SERIE BZR06584, DE LA MARCA CATERPILLAR, ASIGNADO A LA JEFATURA DE RELLENO SANITARIO, MISMO QUE PRESENTA DAÑO EN LA TRANSMISIÓN.</t>
  </si>
  <si>
    <t>COMPRA DE FLOTILLA VEHICULAR PARA LAS DEPENDENCIAS DE LA ADMINISTRACIÓN PÚBLICA MUNICIPAL.
2.- 10 VEHICULO TIPO SEDAN MODELO 2022, MOTOR A GASOLINA, 4 CILINDROS, TRANSMISION MANUAL, DIRECCION HIDRAULICA, AIRE ACONDICIONADO, 4 PUERTAS, SISTEMA DE FRENADO (ABS), BOLSAS DE AIRE, COLOR BLANCO. 
6.- 17 VEHICULO TIPO SEDAN MODELO 2022, MOTOR A GASOLINA, 4 CILINDROS, TRANSMISION MANUAL, DIRECCION HIDRAULICA, AIRE ACONDICIONADO, 4 PUERTAS, SISTEMA DE FRENADO (ABS), BOLSAS DE AIRE, COLOR BLANCO. 
PARTIDA 2 FONDO FORTAMUN.
PARTIDA 6 RECURSO MUNICIPAL.</t>
  </si>
  <si>
    <t>COMPRA DE FLOTILLA VEHICULAR PARA LAS DEPENDENCIAS DE LA ADMINISTRACIÓN PÚBLICA MUNICIPAL.
7.- 4 CHASIS CABINA CON CARROCERIA CLAREADA METALICA Y DE MADERA TIPO ESTAQUITA MODELO 2022.
PARTIDA 7 RECURSO MUNICIPAL.</t>
  </si>
  <si>
    <t>COMPRA DE UN AUTOMÓVIL TIPO SEDÁN PARA LA RIFA DEL DIA DEL MAESTRO.</t>
  </si>
  <si>
    <t>SERVICIO DE BANQUETE PARA EL 14 DE MAYO DEL AÑO 2022, CONSISTENTE EN DESAYUNO PARA EL DÍA DEL MAESTRO.</t>
  </si>
  <si>
    <t xml:space="preserve">COMPRA DE MATERIAL DE PAPELERÍA PARA EL STOCK DEL ALMACÉN GENERAL DEL MUNICIPIO DE PUERTO VALLARTA. </t>
  </si>
  <si>
    <t>ADQUISICIÓN DE 4 (CUATRO) MOTOCICLETAS DE LA MARCA SEGWAY 570CC SNARLER AT6SE, MODELO 2021, PARA DAR CUMPLIMIENTO AL “PROGRAMA INTEGRAL DE LIMPIEZA DE PLAYAS 2022”, CUYO OBJETIVO ES LA LIMPIEZA DEL LITORAL COSTERO DE PUERTO VALLARTA, JALISCO, SOBRE TODO, AQUELLAS PLAYAS QUE SON DE DIFÍCIL ACCESO POR UNIDADES GRANDES COMO SON LOS CAMIONES COMPACTADORES DE BASURA, CAMIONETAS Y MAQUINARIA PESADA PARA LA CUAL NO ES POSIBLE INGRESAR A PLAYAS. FONDO ZOFEMAT.</t>
  </si>
  <si>
    <t>COMPRA DE UNIFORMES Y CALZADO PARA EL PERSONAL OPERATIVO DE LA DIRECCIÓN DE PROTECCIÓN CIVIL Y BOMBEROS.</t>
  </si>
  <si>
    <t>COMPRA DE UNIFORMES Y CALZADO PARA EL PERSONAL OPERATIVO DE LA DIRECCIÓN DE SEGURIDAD CIUDADANA.</t>
  </si>
  <si>
    <t>ADQUISICIÓN DE UNIFORMES ESCOLARES (VARIAS TALLAS Y MODELOS).</t>
  </si>
  <si>
    <t>ADQUISICIÓN DE MOCHILAS  CON KIT DE UTILES ESCOLARES PARA NIVEL  PREESCOLAR, PRIMARIA Y SECUNDARIA.</t>
  </si>
  <si>
    <t>SERVICIO DE INSTALACIÓN Y EQUIPAMIENTO DE SISTEMA DE EMERGENCÍA TIPO PATRULLAS PARA 50  CAMIONETAS TIPO PICK UP DOBLE CABINA Y 10 VEHICULOS TIPO SEDAN.</t>
  </si>
  <si>
    <t>SERVICIO DE INSTALACIÓN Y EQUIPAMIENTO DE SISTEMA DE EMERGENCÍA TIPO PATRULLAS PARA 30 MOTOCICLETAS.</t>
  </si>
  <si>
    <t>SERVICIO DE COBRANZA EXTRAJUDICIAL Y ADMINISTRATIVA DE EJECUCIÓN, POR CONCEPTO DE IMPUESTO PREDIAL CON RESAGO MENOR A 5 AÑOS, PARA EL MUNICIPIO DE PUERTO VALLARTA, JALISCO.</t>
  </si>
  <si>
    <t>VENTA DE 52 VEHÍCULOS USADOS “DONDE Y COMO ESTÁN”, PRECISAMENTE EN LAS CONDICIONES FÍSICAS Y MECÁNICAS EN QUE SE ENCUENTRAN.</t>
  </si>
  <si>
    <t>SERVICIO PROFESIONAL PARA LA DICTAMINACIÓN DEL MUNICIPIO DE PUERTO VALLARTA, EN MATERIA DE SEGURIDAD SOCIAL PARA EL EJERCICIO FISCAL 2021, EL CUAL DEBERÁ PRESENTARSE ANTE EL INSTITUTO MEXICANO DEL SEGURO SOCIAL (IMSS) A MÁS TARDAR EL ÚLTIMO DÍA DEL MES DE SEPTIEMBRE DEL AÑO 2022.</t>
  </si>
  <si>
    <t>ADQUISICION DE TRES SERVIDORES LENOVO SR650 XEON GOLD, TRES NO BREAK APC 3000VA, UN SWITCH CATALYST 9300 24-PORT POE+, UN SWITCH CATALYST 9300L 48P POE, 15 KIT DE 10 DISPOSITIVO PARA BLOQUEAR PUERTOS RJ45, 2 DISCOS DUROS SOLIDOS SATA 2.5” DE 1.92TB , 2 DISCOS DUROS SOLIDOS SATA 2.5” 3.84TB, 1 MODULO DE MEMORIA RAM DE 16GB 2RX4 PC4- 2133P, Y 1 DISCO DURO SATA HP 781577 DE 600GB.</t>
  </si>
  <si>
    <t xml:space="preserve"> CONTRATACIÓN DEL PROVEEDOR “HR RATINGS DE MEXICO”, S.A. DE C.V; PARA EFECTOS DE QUE EMITA LA: 
1. CALIFICACIÓN DE CALIDAD CREDITICIA QUIROGRAFARIA DEL H. AYUNTAMIENTO DE PUERTO VALLARTA, JALISCO.
2. CALIFICACIÓN DE CALIDAD CREDITICIA DE UN CRÉDITO BANCARIO ESTRUCTURADO POR UN MONTO DE HASTA $150,000,000.00  CON BANCO NACIONAL DE OBRAS Y SERVICIOS PÚBLICOS, SOCIEDAD NACIONAL DE CRÉDITO, INSTITUCIÓN DE BANCA DE DESARROLLO (“BANOBRAS”) DEL H. AYUNTAMIENTO DE PUERTO VALLARTA.
3. CALIFICACIÓN DE CALIDAD CREDITICIA DE UN CRÉDITO BANCARIO ESTRUCTURADO POR UN MONTO DE HASTA $34,880,000.00 CON BBVA BANCOMER, S.A., INSTITUCIÓN DE BANCA MÚLTIPLE, GRUPO FINANCIERO BBVA BANCOMER (“BBVA”) DEL H. AYUNTAMIENTO DE PUERTO VALLARTA.</t>
  </si>
  <si>
    <t>CONTRATACION DE PRUEBA PERICIAL EN MATERIA DE INGENIERIA, DAÑO ESTRUCTURAL Y DE COSTOS RESPECTO AL PROYECTO DE MOLICION PARCIAL Y CONTROLADO DEL EDIFICIO DENOMINADO "ORCHID", UBICADO EN LA CALLE SAGITARIO #109 EN EL FRACCIONAMIENTO CONCHAS CHINAS EN LA CIUDAD DE PUERTO VALLARTA, MEDIANTE RESOLUCION DE FECHA 15 DE NOVIEMBRE DE 2019, MISMA QUE DEBERA DESAHOGARSE CONFORME A LA RELACION DE PREGUNTAS O INTERREOGATORIO QUE SE OFRECERA POR EL H. AYUNTAMIENTO DENTRO DEL JUICIO.</t>
  </si>
  <si>
    <t>SERVICIO DE ASISTENCIA MÉDICA HOSPITALARIA A CAUSA DE UN ACCIDENTE ESCOLAR, POR EL PERIODO DEL 1° DE OCTUBRE DEL 2022 AL 26 DE JULIO DEL 2023, PARA LOS ALUMNOS Y PERSONAL DOCENTE PERTENECIENTE A LOS NIVELES EDUCATIVOS SIGUIENTES: PREESCOLAR, PRIMARIA Y SECUNDARIA, ASÍ MISMO A LOS INFANTES INSCRITOS EN LOS CADIS (CENTRO DE ASISTENCIA Y DESARROLLO INFANTIL) Y SU PERSONAL DOCENTE, CONSIDERANDO UNA COBERTURA APROXIMADA DE 52,000 PERSONAS FÍSICAS PERTENECIENTES A DICHOS CENTROS EDUCATIVOS Y CADIS DE ESTA CIUDAD DE PUERTO VALLARTA, JALISCO.</t>
  </si>
  <si>
    <t>CONTRATACIÓN DEL PROVEEDOR VERUM CALIFICADORA DE VALORES, S.A.P.I. DE C.V.; PARA EFECTOS DE QUE EMITA LA: 
1. CALIDAD CREDITICIA DEL MUNICIPIO DE PUERTO VALLARTA.
2. CALIDAD CREDITICIA DE UN CRÉDITO BANCARIO ESTRUCTURADO CONTRATADO CON BANCO NACIONAL DE OBRAS Y SERVICIOS PÚBLICOS, S.N.C. POR UN MONTO INICIAL DE HASTA $150,000,000.00 (CIENTO CINCUENTA MILLONES DE PESOS 00/100 M.N.).
3. CRÉDITO BANCARIO ESTRUCTURADO CONTRATADO CON BBVA MEXICO, S.A., INSTITUCIÓN DE BANCA MÚLTIPLE, POR UN MONTO INICIAL DE HASTA $34,880,000.00 (TREINTA Y CUATRO MILLONES OCHOCIENTOS OCHENTA MIL PESOS 00/100 M.N.).</t>
  </si>
  <si>
    <t>SERVICIO DE ASISTENCIA MÉDICA HOSPITALARIA A CAUSA DE UN ACCIDENTE ESCOLAR; MISMO QUE ES PRIMORDIAL PARA DAR CONTINUIDAD AL PROGRAMA SEGURO CONTRA ACCIDENTES ESCOLARES, POR LO QUE SE SOLICITA LA CONTRATACIÓN DE DICHO SERVICIO DURANTE EL PERIODO DEL 06 DE SEPTIEMBRE DEL 2022 AL 30 DE SEPTIEMBRE DEL 2022. TODA VEZ QUE RESULTA IMPRESCINDIBLE CONTAR CON EL SERVICIO DE ASISTENCIA MÉDICA HOSPITALARIA A CAUSA DE UN ACCIDENTE ESCOLAR CON EL FIN DE NO DEJAR DESPROTEGIDOS A LAS CERCA DE 52,000 PERSONAS FÍSICAS, INSCRITOS OFICIALMENTE COMO ALUMNOS DE PREESCOLAR, PRIMARIA, SECUNDARIA Y PERSONAL DOCENTE DE ESCUELAS PÚBLICAS DEL MUNICIPIO DE PUERTO VALLARTA, JALISCO.</t>
  </si>
  <si>
    <t>CONTRATACIÓN DEL SERVICIO DE DIGITALIZACIÓN DE 3’049,000 DOCUMENTOS, DE LAS DEPENDENCIAS DE CATASTRO, PADRÓN Y LICENCIAS Y PLANEACIÓN URBANA, DEL MUNICIPIO DE PUERTO VALLARTA, JALISCO, EN ATENCIÓN A LOS OFICIOS DE SOLICITUD DE CONTRATACIÓN NÚMEROS TSPVR/CAT/2110/2022, DDUMA/3456/2022 Y DPLPV/0329/2022.
• DIGITALIZACIÓN E INDEXACIÓN DE 3’049,000 DE DOCUMENTOS COMO SIGUE:
o ARCHIVO DE CATASTRO, 2’675,000 DOCUMENTOS.
o ARCHIVO DE PADRÓN Y LICENCIAS, 150,000 DOCUMENTOS.
o ARCHIVO DE PLANEACIÓN URBANA, 224,000 DOCUMENTOS.</t>
  </si>
  <si>
    <t>SERVICIO DE VOZ, DATOS Y SEGURIDAD PARA EL EDIFICIO DE LA UNIDAD ADMINISTRATIVA MUNICIPAL (U.M.A.) DEL MUNICIPIO DE PUERTO VALLARTA Y SUS DEPENDENCIAS QUE SE ENCUENTRAN EN DICHO EDIFICIO, ASÍ COMO TAMBIÉN EN EL EDIFICIO DE LA PRESIDENCIA MUNICIPAL Y SUS DEPENDENCIAS. COSTO MENSUAL DE $80,454.00 MÁS IVA.</t>
  </si>
  <si>
    <t>SERVICIO DE VOZ, DATOS Y SEGURIDAD PARA LA COMISARIA DE SEGURIDAD CIUDADANA DE PUERTO VALLARTA, LA OFICINA DE RASTRO MUNICIPAL, LA BODEGA DE LA DIRECCIÓN DE OBRAS PÚBLICAS CONOCIDA TAMBIÉN COMO LA “CARPA” Y EL TALLER DE MAQUINARIA PESADA, PRESIDENCIA DEL CENTRO, PARA MANTENER EN LÍNEA LOS SISTEMAS DE COBRO QUE SE EMPLEAN EN LA UMA, CAJAS RECAUDADORAS QUE SE ENCUENTRAN EN LA UNIRSE, EN LAS OFICINAS DE LAS DELEGACIONES DEL PITILLAL, LAS JUNTAS, IXTAPA, LAS PALMAS, ASÍ COMO CUALQUIER OTRO LUGAR QUE DE FORMA ITINERANTE REQUIERA EL MUNICIPIO DE PUERTO VALLARTA.
COSTO MENSUAL DE $135,891.35 MÁS IVA</t>
  </si>
  <si>
    <t>6 PZA ESCRITORIO SECRETARIAL MEDIDAS: 80 CM ALTO*1.20CM ANCHO Y 60CM DE PROFUNDIDAD
6 PZA SILLA SECRETARIAL CON CODERAS CABECERA TAPIZADACON TELA DE MALLA/RESPALDO CON SOPORTE LUMBAR TAPIZADO CON MESH/DESCANZABRAZOS ACOJINADOS ABATIBLES</t>
  </si>
  <si>
    <t>100 SERVICIOS ANALISIS DE AGUA DE MAR CONFORME A NMX-AA-120-SCFI PARA DETERMINAR CONDUCTIVIDAD ELECTROLITICA Y ENTEROCOCOS SP ADICIONALMENTE: ESCHERICHIA COLI TEMPERATURA Y PH DE VARIAS PLAYAS</t>
  </si>
  <si>
    <t>4 PIEZA REMOLQUE TIPO PLATAFORMA CON CAPACIDAD DE CARGA DE 700 KG/1</t>
  </si>
  <si>
    <t>140 BULTO BOLSA NEGRA 90 X 120 CM</t>
  </si>
  <si>
    <t>300 PIEZA ESCOBA DE POPOTE
300 PIEZA ESCOBA TIPO ARAÑA METALICA RECTA</t>
  </si>
  <si>
    <t>1 CUATRIMOTO 570 CC MOTOR 4</t>
  </si>
  <si>
    <t>DISTRIBUIDORA Y COMERCIALIZADORA MERCANTIL DEL OCCIDENTE, S.A. DE C.V.</t>
  </si>
  <si>
    <t>SERVICIOS FORINAL, S.A. DE C.V.</t>
  </si>
  <si>
    <t>APLICACIONES Y SERVICIOS DE INFORMACIÓN EMPRESS, S.C.</t>
  </si>
  <si>
    <t>AAS CONSULTORES FISCALES, S.C.</t>
  </si>
  <si>
    <t>ADMINISTRACIÓN Y PROCESOS SISTEMATIZADOS DE INFORMACIÓN DE OCCIDENTE, S.A. DE C.V.</t>
  </si>
  <si>
    <t>PELAYO MENDEZ FAUSTINO</t>
  </si>
  <si>
    <t>URRUTIA RODRÍGUEZ NOEMI EDWIGES</t>
  </si>
  <si>
    <t>SEITON DE MEXICO, S.A. DE C.V.</t>
  </si>
  <si>
    <t>AUTOMOTRIZ MOTORMEXA COLIMA, S.A. DE C.V.</t>
  </si>
  <si>
    <t>CONVERSIONES DE UNIDADES MOVILES FLEURS, S.A. DE C.V.</t>
  </si>
  <si>
    <t>COMERCIALIZADORA DE MOTOS, S.A. DE C.V.</t>
  </si>
  <si>
    <t>ADMINISTRACION Y PROCESOS SISTEMATIZADOS DE INFORMACION OCCIDENTE, S.A. DE C.V.</t>
  </si>
  <si>
    <t>TELEFONOS DE MEXICO S.A.B.  DE C.V.</t>
  </si>
  <si>
    <t>OPERBES S.A. DE C.V.</t>
  </si>
  <si>
    <t>JAD SERVICIOS INTEGRALES S.A. DE C.V.</t>
  </si>
  <si>
    <t>M.G. MICROS DE OCCIDENTE, S.A. DE C.V.</t>
  </si>
  <si>
    <t>MORELOS MARROQUIN HEIDI KRISTELL</t>
  </si>
  <si>
    <t>MURILLO RAMIREZ EMMA GUADALUPE</t>
  </si>
  <si>
    <t>GARCIA HERNÁNDEZ SONIA</t>
  </si>
  <si>
    <t>DÁVALOS MEZA ADRIANA BERENICE</t>
  </si>
  <si>
    <t>TRACSA S.A.P.I. DE C.V.</t>
  </si>
  <si>
    <t>AUTOMOTORES FLOVA, S.A. DE C.V.</t>
  </si>
  <si>
    <t>FLOSOL BRITISH, S.A. DE C.V.</t>
  </si>
  <si>
    <t>JIMENEZ VEGA REBECA</t>
  </si>
  <si>
    <t>PEREZ QUINTOS JUAN LUIS</t>
  </si>
  <si>
    <t>SOLO MOTO, S.A. DE C.V.</t>
  </si>
  <si>
    <t>SIERRA TM, S.A. DE C.V.</t>
  </si>
  <si>
    <t>MENDOZA SIERRA ROGELIO</t>
  </si>
  <si>
    <t>CREACIONES MM, S.A. DE C.V.</t>
  </si>
  <si>
    <t>PEREZ BARBA ADRIANA</t>
  </si>
  <si>
    <t>IBN INDUSTRIAS MILITARES Y DE ALTA TECNOLOGIA BALISTICA, S.A. DE C.V.</t>
  </si>
  <si>
    <t>GEODIGITAL, S.A. DE C.V.</t>
  </si>
  <si>
    <t>ALVARO CORDOBA DIEGO ALEJANDRO</t>
  </si>
  <si>
    <t>CISS CONSULTORIA INTEGRAL, S.C.</t>
  </si>
  <si>
    <t>FORTICUS TECH SA. DE C.V.</t>
  </si>
  <si>
    <t>HR RATINGS DE MÉXICO, S.A. DE C.V.</t>
  </si>
  <si>
    <t xml:space="preserve">GUERRERO OCAMPO HECTOR IGNACIO </t>
  </si>
  <si>
    <t>HOSPITAL JOYA MARINA S.A. DE C.V.</t>
  </si>
  <si>
    <t>VERUM CALIFICADORA DE VALORES, S.A.P.I. DE C.V.</t>
  </si>
  <si>
    <t>ALTERNATIVA MUEBLES S. DE R.L. DE C.V.</t>
  </si>
  <si>
    <t>PRECISION ANALITICA INTEGRAL, S.A. DE C.V.</t>
  </si>
  <si>
    <t xml:space="preserve">FERNANDEZ YBARRA MARIA DEL RAYO </t>
  </si>
  <si>
    <t>NUÑEZ GALINDO JANETH BELEN</t>
  </si>
  <si>
    <t xml:space="preserve">SOLO MOTO, S.A. DE C.V. </t>
  </si>
  <si>
    <t>PRECIOS VARIABLES</t>
  </si>
  <si>
    <t>A CONSUMO</t>
  </si>
  <si>
    <t>25% MÁS I.V.A. DE COMISIÓN SOBRE LA RECUPERACIÓN DE I.S.R. EN FAVOR DEL MUNICIPIO.</t>
  </si>
  <si>
    <t>PRECIO POR IMPRESIÓN $.33 + IVA
PRECIO IMPRECION A COLOR $2.70 + IVA
SCANER</t>
  </si>
  <si>
    <t>COMISION DEL 20% MAS IVA DEL ISR RECUPERADO.</t>
  </si>
  <si>
    <t>$5,200.00
$6,073.00
 + I.V.A.</t>
  </si>
  <si>
    <t>$2,570.00
$6,100.00 
 + I.V.A.</t>
  </si>
  <si>
    <t>$957.00
$2,860.00
$620.00</t>
  </si>
  <si>
    <t>$1,250.00
$6,085.00</t>
  </si>
  <si>
    <t>A LA ENTREGA Y PAGO TOTAL</t>
  </si>
  <si>
    <t>AL CUMPLIMIENTO DEL OBJETO</t>
  </si>
  <si>
    <t>01/032022</t>
  </si>
  <si>
    <t>SERVICIO DE ENTRETENIMIENTO MUSICAL, MEDIANTE UN GRUPO REGIONAL MEXICANO (MARIACHI); PARA AMENIZAR EL FESTEJO DEL “DÍA DEL MAESTRO”. EL SERVICIO SERÁ PRESTADO EL DÍA 14 DE MAYO DEL 2022, EN “EL CENTRO INTERNACIONAL DE DE CONVENCIONES DE PUERTO VALLARTA”, UBICADO EN AVENIDA PASEO DE LAS FLORES #505, COLONIA VILLA LAS FLORES EN ESTA CIUDAD, DE 10:00 A.M. A 11:00 A.M.  CON DURACIÓN DE 1 UNA HORA.</t>
  </si>
  <si>
    <t xml:space="preserve">SERVICIOS PROFESIONALES DE: ASESORÍA EN SITIO PARA MANTENIMIENTO CARTOGRÁFICO, ASESORÍA EN SITIO PARA VALUACIÓN CATASTRAL, ASESORÍA EN SITIO PARA TRÁMITE Y REGISTRO, CAPTURA DE TRÁMITES DE TRÁMITE Y REGISTRO, PARA DAR CUMPLIMIENTO A LAS FUNCIONES Y ATRIBUCIONES DE LA SUBDIRECCIÓN DE CATASTRO. </t>
  </si>
  <si>
    <t>SERVICIO DE ENTRETENIMIENTO MUSICAL, MEDIANTE UN GRUPO REGIONAL MEXICANO (MARIACHI) EN VIVO; PARA AMENIZAR EL EVENTO DE BIENVENIDA A “LA CUMBRE DE NIÑOS Y JÓVENES LÍDERES POR LA PAZ DE LA O.N.U.”. EL SERVICIO SERÁ PRESTADO EL DÍA 26 DE ABRIL DEL 2022, EN EL “HOTEL VAMAR”, UBICADO EN PASEO DE LA MARINA S/N, FRACCIONAMIENTO MARINA VALLARTA EN ESTA CIUDAD, DE 7:00 P.M. A 8:00 P.M., CON DURACIÓN DE 1 UNA HORA.</t>
  </si>
  <si>
    <t>SERVICIO DE ENTRETENIMIENTO MUSICAL, MEDIANTE UN GRUPO REGIONAL MEXICANO (MARIACHI) EN VIVO; PARA AMENIZAR COCTEL DE BIENVENIDA DE “CLUB DE ROTARIOS INTERNACIONAL”. EL SERVICIO SERÁ PRESTADO EL DÍA 29 DE ABRIL DEL 2022, EN PUERTO MÁGICO, UBICADO BLVD. FRANCISCO MEDINA ASCENCIO, ZONA HOTELERA NTE., C.P. 48333 EN ESTA CIUDAD, DE 6:00 P.M. A 7:00 P.M., CON DURACIÓN DE 1 UNA HORA.</t>
  </si>
  <si>
    <t>ELABORACIÓN DE PROYECTO ELÉCTRICO. - CONSISTENTE EN LA ELABORACIÓN DE DIAGRAMAS UNIFILARES Y CUADRO DE CARGAS CONFORME A LA CARGA ELÉCTRICA ACTUAL Y PROPUESTA DE MEJORA QUE INCLUYE CÁLCULO DE ACUERDO CON LA NOM-001-SEDE-2012.  PERITAJE ELÉCTRICO. - DICTAMEN ELÉCTRICO/ INCLUYE REPORTE TÉCNICO Y DETALLADO DEL ESTADO ACTUAL DE LAS INSTALACIONES ELÉCTRICAS CONFORME CON LA NOM-001-SEDE-2012 REPORTE FOTOGRÁFICO Y ALTERNATIVAS PARA EL MEJORAMIENTO DE LAS INSTALACIONES Y PERITAJE ELÉCTRICO. - DICTAMEN ELÉCTRICO/ INCLUYE REPORTE TÉCNICO Y DETALLADO DEL ESTADO ACTUAL DE LAS INSTALACIONES ELÉCTRICAS CONFORME CON LA NOM-001-SEDE-2012 REPORTE FOTOGRÁFICO Y ALTERNATIVAS PARA EL MEJORAMIENTO DE LAS INSTALACIONES.</t>
  </si>
  <si>
    <t>SERVICIO DE VALUACIÓN DE 52 VEHÍCULOS AUTOMOTORES DADOS DE BAJA DEFINITIVAMENTE DEL PADRÓN VEHICULAR DEL PATRIMONIO MUNICIPAL.</t>
  </si>
  <si>
    <t>SERVICIO DE VALUACIÓN DE 2020 DOS MIL VEINTE BIENES DADOS DE BAJA DEFINITIVA DEL INVENTARIO DE BIENES MUEBLES DEL PATRIMONIO MUNICIPAL.</t>
  </si>
  <si>
    <t>MÚSICA Y ADMINISTRACIÓN EN EL PUERTO, S.C.</t>
  </si>
  <si>
    <t>JOSÉ LUIS LÓPEZ BECERRA</t>
  </si>
  <si>
    <t>ROGELIO CORREA MADRIGAL</t>
  </si>
  <si>
    <t>SPARK DE OCCIDENTE, S.C</t>
  </si>
  <si>
    <t>A LA PRESTACION DEL SERVICIO CONTRATADO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</si>
</sst>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dd/mm/yyyy;@"/>
  </numFmts>
  <fonts count="7" x14ac:knownFonts="1">
    <font>
      <sz val="11"/>
      <color theme="1"/>
      <name val="Calibri"/>
      <family val="2"/>
      <scheme val="minor"/>
    </font>
    <font>
      <sz val="11"/>
      <color theme="1"/>
      <name val="Calibri"/>
      <family val="2"/>
      <scheme val="minor"/>
    </font>
    <font>
      <b/>
      <sz val="10"/>
      <name val="Calibri"/>
      <family val="2"/>
      <scheme val="minor"/>
    </font>
    <font>
      <b/>
      <sz val="8"/>
      <name val="Calibri"/>
      <family val="2"/>
      <scheme val="minor"/>
    </font>
    <font>
      <b/>
      <sz val="36"/>
      <color theme="1"/>
      <name val="Calibri"/>
      <family val="2"/>
      <scheme val="minor"/>
    </font>
    <font>
      <b/>
      <sz val="12"/>
      <color theme="1"/>
      <name val="Calibri"/>
      <family val="2"/>
      <scheme val="minor"/>
    </font>
    <font>
      <b/>
      <sz val="24"/>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vertical="center" wrapText="1"/>
    </xf>
    <xf numFmtId="44" fontId="2" fillId="0" borderId="1" xfId="1" applyFont="1" applyFill="1" applyBorder="1" applyAlignment="1" applyProtection="1">
      <alignment horizontal="left" vertical="center"/>
    </xf>
    <xf numFmtId="164" fontId="3" fillId="0" borderId="2" xfId="0" applyNumberFormat="1" applyFont="1" applyFill="1" applyBorder="1" applyAlignment="1" applyProtection="1">
      <alignment horizontal="center" vertical="center"/>
    </xf>
    <xf numFmtId="164" fontId="3" fillId="0" borderId="2" xfId="0" applyNumberFormat="1" applyFont="1" applyFill="1" applyBorder="1" applyAlignment="1" applyProtection="1">
      <alignment horizontal="center" vertical="center" wrapText="1"/>
    </xf>
    <xf numFmtId="44" fontId="2" fillId="0" borderId="1" xfId="1" applyFont="1" applyFill="1" applyBorder="1" applyAlignment="1" applyProtection="1">
      <alignment horizontal="left" vertical="center" wrapText="1"/>
    </xf>
    <xf numFmtId="44" fontId="5" fillId="2" borderId="3" xfId="1" applyFont="1" applyFill="1" applyBorder="1" applyAlignment="1" applyProtection="1">
      <alignment horizontal="center" vertical="center" wrapText="1"/>
    </xf>
    <xf numFmtId="44" fontId="5" fillId="2" borderId="4" xfId="1" applyFont="1" applyFill="1" applyBorder="1" applyAlignment="1" applyProtection="1">
      <alignment horizontal="center" vertical="center" wrapText="1"/>
    </xf>
    <xf numFmtId="44" fontId="5" fillId="2" borderId="1" xfId="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justify" vertical="center" wrapText="1"/>
    </xf>
    <xf numFmtId="8" fontId="2" fillId="0" borderId="1" xfId="1" applyNumberFormat="1" applyFont="1" applyFill="1" applyBorder="1" applyAlignment="1" applyProtection="1">
      <alignment horizontal="left" vertical="center" wrapText="1"/>
    </xf>
    <xf numFmtId="9" fontId="2" fillId="0" borderId="1" xfId="1" applyNumberFormat="1" applyFont="1" applyFill="1" applyBorder="1" applyAlignment="1" applyProtection="1">
      <alignment horizontal="left" vertical="center"/>
    </xf>
    <xf numFmtId="44" fontId="2" fillId="0" borderId="6" xfId="1" applyFont="1" applyFill="1" applyBorder="1" applyAlignment="1" applyProtection="1">
      <alignment horizontal="left" vertical="center"/>
    </xf>
    <xf numFmtId="164" fontId="3" fillId="0" borderId="1" xfId="0" applyNumberFormat="1" applyFont="1" applyFill="1" applyBorder="1" applyAlignment="1" applyProtection="1">
      <alignment horizontal="center" vertical="center"/>
    </xf>
    <xf numFmtId="164" fontId="3" fillId="0" borderId="1" xfId="0" applyNumberFormat="1"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0" fontId="2" fillId="0" borderId="7" xfId="0" applyFont="1" applyFill="1" applyBorder="1" applyAlignment="1" applyProtection="1">
      <alignment vertical="center" wrapText="1"/>
    </xf>
    <xf numFmtId="164" fontId="3" fillId="0" borderId="0" xfId="0" applyNumberFormat="1" applyFont="1" applyFill="1" applyBorder="1" applyAlignment="1" applyProtection="1">
      <alignment horizontal="center" vertical="center" wrapText="1"/>
    </xf>
    <xf numFmtId="44" fontId="6" fillId="2" borderId="3" xfId="1" applyFont="1" applyFill="1" applyBorder="1" applyAlignment="1" applyProtection="1">
      <alignment horizontal="center" vertical="center" wrapText="1"/>
    </xf>
    <xf numFmtId="44" fontId="6" fillId="2" borderId="4" xfId="1" applyFont="1" applyFill="1" applyBorder="1" applyAlignment="1" applyProtection="1">
      <alignment horizontal="center" vertical="center" wrapText="1"/>
    </xf>
    <xf numFmtId="44" fontId="6" fillId="2" borderId="5" xfId="1"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49" fontId="5" fillId="3" borderId="5" xfId="0" applyNumberFormat="1" applyFont="1" applyFill="1" applyBorder="1" applyAlignment="1" applyProtection="1">
      <alignment horizontal="center" vertical="center" wrapText="1"/>
    </xf>
    <xf numFmtId="44" fontId="4" fillId="2" borderId="3" xfId="1" applyFont="1" applyFill="1" applyBorder="1" applyAlignment="1" applyProtection="1">
      <alignment horizontal="center" vertical="center" wrapText="1"/>
    </xf>
    <xf numFmtId="44" fontId="4" fillId="2" borderId="4" xfId="1" applyFont="1" applyFill="1" applyBorder="1" applyAlignment="1" applyProtection="1">
      <alignment horizontal="center" vertical="center" wrapText="1"/>
    </xf>
    <xf numFmtId="44" fontId="4" fillId="2" borderId="5" xfId="1" applyFont="1" applyFill="1" applyBorder="1" applyAlignment="1" applyProtection="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workbookViewId="0">
      <selection activeCell="B4" sqref="B4"/>
    </sheetView>
  </sheetViews>
  <sheetFormatPr baseColWidth="10" defaultRowHeight="15" x14ac:dyDescent="0.25"/>
  <cols>
    <col min="1" max="1" width="4.42578125" customWidth="1"/>
    <col min="2" max="2" width="50.5703125" customWidth="1"/>
    <col min="3" max="3" width="14.85546875" customWidth="1"/>
    <col min="4" max="4" width="33.140625" customWidth="1"/>
    <col min="5" max="5" width="12.28515625" customWidth="1"/>
    <col min="6" max="6" width="11" customWidth="1"/>
  </cols>
  <sheetData>
    <row r="1" spans="2:6" ht="31.5" x14ac:dyDescent="0.25">
      <c r="B1" s="21" t="s">
        <v>33</v>
      </c>
      <c r="C1" s="22"/>
      <c r="D1" s="22"/>
      <c r="E1" s="22"/>
      <c r="F1" s="23"/>
    </row>
    <row r="2" spans="2:6" ht="36" customHeight="1" x14ac:dyDescent="0.25">
      <c r="B2" s="7"/>
      <c r="C2" s="8"/>
      <c r="D2" s="8"/>
      <c r="E2" s="24" t="s">
        <v>32</v>
      </c>
      <c r="F2" s="25"/>
    </row>
    <row r="3" spans="2:6" ht="31.5" x14ac:dyDescent="0.25">
      <c r="B3" s="9" t="s">
        <v>30</v>
      </c>
      <c r="C3" s="9" t="s">
        <v>31</v>
      </c>
      <c r="D3" s="10" t="s">
        <v>0</v>
      </c>
      <c r="E3" s="11" t="s">
        <v>1</v>
      </c>
      <c r="F3" s="11" t="s">
        <v>2</v>
      </c>
    </row>
    <row r="4" spans="2:6" ht="89.25" x14ac:dyDescent="0.25">
      <c r="B4" s="1" t="s">
        <v>3</v>
      </c>
      <c r="C4" s="3">
        <v>5324400</v>
      </c>
      <c r="D4" s="2" t="s">
        <v>4</v>
      </c>
      <c r="E4" s="4">
        <v>44470</v>
      </c>
      <c r="F4" s="5">
        <v>44834</v>
      </c>
    </row>
    <row r="5" spans="2:6" ht="216.75" x14ac:dyDescent="0.25">
      <c r="B5" s="1" t="s">
        <v>5</v>
      </c>
      <c r="C5" s="6"/>
      <c r="D5" s="2" t="s">
        <v>6</v>
      </c>
      <c r="E5" s="4">
        <v>44470</v>
      </c>
      <c r="F5" s="5">
        <v>44593</v>
      </c>
    </row>
    <row r="6" spans="2:6" ht="165.75" x14ac:dyDescent="0.25">
      <c r="B6" s="1" t="s">
        <v>7</v>
      </c>
      <c r="C6" s="6"/>
      <c r="D6" s="2" t="s">
        <v>8</v>
      </c>
      <c r="E6" s="4">
        <v>44470</v>
      </c>
      <c r="F6" s="5">
        <v>44593</v>
      </c>
    </row>
    <row r="7" spans="2:6" ht="153" x14ac:dyDescent="0.25">
      <c r="B7" s="1" t="s">
        <v>9</v>
      </c>
      <c r="C7" s="3">
        <v>3222222.2247999995</v>
      </c>
      <c r="D7" s="2" t="s">
        <v>10</v>
      </c>
      <c r="E7" s="4">
        <v>44470</v>
      </c>
      <c r="F7" s="5">
        <v>44620</v>
      </c>
    </row>
    <row r="8" spans="2:6" ht="114.75" x14ac:dyDescent="0.25">
      <c r="B8" s="1" t="s">
        <v>11</v>
      </c>
      <c r="C8" s="3">
        <f>(44500.91*1.16)*5</f>
        <v>258105.27799999999</v>
      </c>
      <c r="D8" s="2" t="s">
        <v>12</v>
      </c>
      <c r="E8" s="4">
        <v>44470</v>
      </c>
      <c r="F8" s="5">
        <v>44620</v>
      </c>
    </row>
    <row r="9" spans="2:6" ht="255" x14ac:dyDescent="0.25">
      <c r="B9" s="1" t="s">
        <v>13</v>
      </c>
      <c r="C9" s="6"/>
      <c r="D9" s="2" t="s">
        <v>14</v>
      </c>
      <c r="E9" s="4">
        <v>44470</v>
      </c>
      <c r="F9" s="5">
        <v>44620</v>
      </c>
    </row>
    <row r="10" spans="2:6" ht="127.5" x14ac:dyDescent="0.25">
      <c r="B10" s="1" t="s">
        <v>15</v>
      </c>
      <c r="C10" s="3">
        <f>(19000*1.16)*5</f>
        <v>110200</v>
      </c>
      <c r="D10" s="2" t="s">
        <v>16</v>
      </c>
      <c r="E10" s="4">
        <v>44470</v>
      </c>
      <c r="F10" s="5">
        <v>44620</v>
      </c>
    </row>
    <row r="11" spans="2:6" ht="216.75" x14ac:dyDescent="0.25">
      <c r="B11" s="1" t="s">
        <v>17</v>
      </c>
      <c r="C11" s="6"/>
      <c r="D11" s="2" t="s">
        <v>18</v>
      </c>
      <c r="E11" s="4">
        <v>44470</v>
      </c>
      <c r="F11" s="5">
        <v>44620</v>
      </c>
    </row>
    <row r="12" spans="2:6" ht="216.75" x14ac:dyDescent="0.25">
      <c r="B12" s="1" t="s">
        <v>17</v>
      </c>
      <c r="C12" s="6"/>
      <c r="D12" s="2" t="s">
        <v>19</v>
      </c>
      <c r="E12" s="4">
        <v>44470</v>
      </c>
      <c r="F12" s="5">
        <v>44620</v>
      </c>
    </row>
    <row r="13" spans="2:6" ht="216.75" x14ac:dyDescent="0.25">
      <c r="B13" s="1" t="s">
        <v>17</v>
      </c>
      <c r="C13" s="6"/>
      <c r="D13" s="2" t="s">
        <v>20</v>
      </c>
      <c r="E13" s="4">
        <v>44470</v>
      </c>
      <c r="F13" s="5">
        <v>44620</v>
      </c>
    </row>
    <row r="14" spans="2:6" ht="242.25" x14ac:dyDescent="0.25">
      <c r="B14" s="1" t="s">
        <v>21</v>
      </c>
      <c r="C14" s="3">
        <v>996351.84</v>
      </c>
      <c r="D14" s="2" t="s">
        <v>22</v>
      </c>
      <c r="E14" s="4">
        <v>44529</v>
      </c>
      <c r="F14" s="5" t="s">
        <v>23</v>
      </c>
    </row>
    <row r="15" spans="2:6" ht="165.75" x14ac:dyDescent="0.25">
      <c r="B15" s="1" t="s">
        <v>24</v>
      </c>
      <c r="C15" s="3">
        <v>4175999.9999999995</v>
      </c>
      <c r="D15" s="2" t="s">
        <v>25</v>
      </c>
      <c r="E15" s="4">
        <v>44533</v>
      </c>
      <c r="F15" s="5" t="s">
        <v>26</v>
      </c>
    </row>
    <row r="16" spans="2:6" ht="25.5" x14ac:dyDescent="0.25">
      <c r="B16" s="1" t="s">
        <v>27</v>
      </c>
      <c r="C16" s="3">
        <v>7838127.3899999997</v>
      </c>
      <c r="D16" s="2" t="s">
        <v>28</v>
      </c>
      <c r="E16" s="4">
        <v>44583</v>
      </c>
      <c r="F16" s="5">
        <v>44946</v>
      </c>
    </row>
  </sheetData>
  <autoFilter ref="B3:F3"/>
  <mergeCells count="2">
    <mergeCell ref="B1:F1"/>
    <mergeCell ref="E2:F2"/>
  </mergeCells>
  <pageMargins left="0.70866141732283472" right="0.70866141732283472" top="0.74803149606299213" bottom="0.74803149606299213" header="0.31496062992125984" footer="0.31496062992125984"/>
  <pageSetup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6"/>
  <sheetViews>
    <sheetView tabSelected="1" topLeftCell="A7" workbookViewId="0">
      <selection activeCell="D5" sqref="D5"/>
    </sheetView>
  </sheetViews>
  <sheetFormatPr baseColWidth="10" defaultRowHeight="15" x14ac:dyDescent="0.25"/>
  <cols>
    <col min="1" max="1" width="4.140625" customWidth="1"/>
    <col min="2" max="2" width="50.5703125" customWidth="1"/>
    <col min="3" max="3" width="14.85546875" customWidth="1"/>
    <col min="4" max="4" width="33.140625" customWidth="1"/>
    <col min="5" max="5" width="12.28515625" customWidth="1"/>
    <col min="6" max="6" width="11" customWidth="1"/>
  </cols>
  <sheetData>
    <row r="1" spans="2:7" ht="46.5" x14ac:dyDescent="0.25">
      <c r="B1" s="26" t="s">
        <v>29</v>
      </c>
      <c r="C1" s="27"/>
      <c r="D1" s="27"/>
      <c r="E1" s="27"/>
      <c r="F1" s="28"/>
    </row>
    <row r="2" spans="2:7" ht="30" customHeight="1" x14ac:dyDescent="0.25">
      <c r="B2" s="7"/>
      <c r="C2" s="8"/>
      <c r="D2" s="8"/>
      <c r="E2" s="24" t="s">
        <v>32</v>
      </c>
      <c r="F2" s="25"/>
    </row>
    <row r="3" spans="2:7" ht="31.5" x14ac:dyDescent="0.25">
      <c r="B3" s="9" t="s">
        <v>30</v>
      </c>
      <c r="C3" s="9" t="s">
        <v>31</v>
      </c>
      <c r="D3" s="10" t="s">
        <v>0</v>
      </c>
      <c r="E3" s="11" t="s">
        <v>1</v>
      </c>
      <c r="F3" s="11" t="s">
        <v>2</v>
      </c>
    </row>
    <row r="4" spans="2:7" ht="25.5" x14ac:dyDescent="0.25">
      <c r="B4" s="1" t="s">
        <v>34</v>
      </c>
      <c r="C4" s="6" t="s">
        <v>133</v>
      </c>
      <c r="D4" s="2" t="s">
        <v>89</v>
      </c>
      <c r="E4" s="4">
        <v>44594</v>
      </c>
      <c r="F4" s="5">
        <v>44959</v>
      </c>
    </row>
    <row r="5" spans="2:7" ht="51" x14ac:dyDescent="0.25">
      <c r="B5" s="1" t="s">
        <v>35</v>
      </c>
      <c r="C5" s="3">
        <v>1861799.9999999998</v>
      </c>
      <c r="D5" s="2" t="s">
        <v>90</v>
      </c>
      <c r="E5" s="4">
        <v>44593</v>
      </c>
      <c r="F5" s="5" t="s">
        <v>142</v>
      </c>
    </row>
    <row r="6" spans="2:7" ht="25.5" x14ac:dyDescent="0.25">
      <c r="B6" s="1" t="s">
        <v>36</v>
      </c>
      <c r="C6" s="3">
        <v>3222222.22</v>
      </c>
      <c r="D6" s="18" t="s">
        <v>10</v>
      </c>
      <c r="E6" s="4">
        <v>44621</v>
      </c>
      <c r="F6" s="5">
        <v>44760</v>
      </c>
      <c r="G6" s="20"/>
    </row>
    <row r="7" spans="2:7" ht="25.5" x14ac:dyDescent="0.25">
      <c r="B7" s="1" t="s">
        <v>37</v>
      </c>
      <c r="C7" s="3" t="s">
        <v>134</v>
      </c>
      <c r="D7" s="18" t="s">
        <v>14</v>
      </c>
      <c r="E7" s="4">
        <v>44621</v>
      </c>
      <c r="F7" s="5">
        <v>44986</v>
      </c>
      <c r="G7" s="20"/>
    </row>
    <row r="8" spans="2:7" ht="165.75" x14ac:dyDescent="0.25">
      <c r="B8" s="1" t="s">
        <v>38</v>
      </c>
      <c r="C8" s="3">
        <v>51621.0556</v>
      </c>
      <c r="D8" s="18" t="s">
        <v>91</v>
      </c>
      <c r="E8" s="4">
        <v>44621</v>
      </c>
      <c r="F8" s="5">
        <v>44986</v>
      </c>
      <c r="G8" s="20"/>
    </row>
    <row r="9" spans="2:7" ht="89.25" x14ac:dyDescent="0.25">
      <c r="B9" s="1" t="s">
        <v>39</v>
      </c>
      <c r="C9" s="6" t="s">
        <v>135</v>
      </c>
      <c r="D9" s="18" t="s">
        <v>92</v>
      </c>
      <c r="E9" s="4">
        <v>44631</v>
      </c>
      <c r="F9" s="5" t="s">
        <v>143</v>
      </c>
      <c r="G9" s="20"/>
    </row>
    <row r="10" spans="2:7" ht="38.25" x14ac:dyDescent="0.25">
      <c r="B10" s="1" t="s">
        <v>40</v>
      </c>
      <c r="C10" s="3">
        <v>358434.12</v>
      </c>
      <c r="D10" s="18" t="s">
        <v>93</v>
      </c>
      <c r="E10" s="4" t="s">
        <v>144</v>
      </c>
      <c r="F10" s="5">
        <v>44926</v>
      </c>
      <c r="G10" s="20"/>
    </row>
    <row r="11" spans="2:7" ht="165.75" x14ac:dyDescent="0.25">
      <c r="B11" s="1" t="s">
        <v>41</v>
      </c>
      <c r="C11" s="3">
        <v>75.399999999999991</v>
      </c>
      <c r="D11" s="18" t="s">
        <v>94</v>
      </c>
      <c r="E11" s="4">
        <v>44630</v>
      </c>
      <c r="F11" s="5">
        <v>44995</v>
      </c>
      <c r="G11" s="20"/>
    </row>
    <row r="12" spans="2:7" ht="165.75" x14ac:dyDescent="0.25">
      <c r="B12" s="1" t="s">
        <v>41</v>
      </c>
      <c r="C12" s="3">
        <v>75.399999999999991</v>
      </c>
      <c r="D12" s="18" t="s">
        <v>95</v>
      </c>
      <c r="E12" s="4">
        <v>44630</v>
      </c>
      <c r="F12" s="5">
        <v>44995</v>
      </c>
      <c r="G12" s="20"/>
    </row>
    <row r="13" spans="2:7" ht="153" x14ac:dyDescent="0.25">
      <c r="B13" s="1" t="s">
        <v>42</v>
      </c>
      <c r="C13" s="3">
        <v>22040</v>
      </c>
      <c r="D13" s="18" t="s">
        <v>16</v>
      </c>
      <c r="E13" s="4">
        <v>44621</v>
      </c>
      <c r="F13" s="5">
        <v>45565</v>
      </c>
      <c r="G13" s="20"/>
    </row>
    <row r="14" spans="2:7" ht="102" x14ac:dyDescent="0.25">
      <c r="B14" s="1" t="s">
        <v>43</v>
      </c>
      <c r="C14" s="6" t="s">
        <v>136</v>
      </c>
      <c r="D14" s="18" t="s">
        <v>96</v>
      </c>
      <c r="E14" s="4">
        <v>44652</v>
      </c>
      <c r="F14" s="5">
        <v>45017</v>
      </c>
      <c r="G14" s="20"/>
    </row>
    <row r="15" spans="2:7" ht="114.75" x14ac:dyDescent="0.25">
      <c r="B15" s="1" t="s">
        <v>44</v>
      </c>
      <c r="C15" s="3">
        <v>31167500.25</v>
      </c>
      <c r="D15" s="18" t="s">
        <v>97</v>
      </c>
      <c r="E15" s="4">
        <v>44659</v>
      </c>
      <c r="F15" s="5" t="s">
        <v>142</v>
      </c>
      <c r="G15" s="20"/>
    </row>
    <row r="16" spans="2:7" ht="127.5" x14ac:dyDescent="0.25">
      <c r="B16" s="1" t="s">
        <v>45</v>
      </c>
      <c r="C16" s="3">
        <v>3308500</v>
      </c>
      <c r="D16" s="18" t="s">
        <v>98</v>
      </c>
      <c r="E16" s="4">
        <v>44659</v>
      </c>
      <c r="F16" s="5" t="s">
        <v>142</v>
      </c>
      <c r="G16" s="20"/>
    </row>
    <row r="17" spans="2:7" ht="63.75" x14ac:dyDescent="0.25">
      <c r="B17" s="1" t="s">
        <v>46</v>
      </c>
      <c r="C17" s="3">
        <v>2339700.0499999998</v>
      </c>
      <c r="D17" s="18" t="s">
        <v>99</v>
      </c>
      <c r="E17" s="4">
        <v>44659</v>
      </c>
      <c r="F17" s="5" t="s">
        <v>142</v>
      </c>
      <c r="G17" s="20"/>
    </row>
    <row r="18" spans="2:7" ht="140.25" x14ac:dyDescent="0.25">
      <c r="B18" s="1" t="s">
        <v>47</v>
      </c>
      <c r="C18" s="3">
        <v>151973.93</v>
      </c>
      <c r="D18" s="18" t="s">
        <v>100</v>
      </c>
      <c r="E18" s="4">
        <v>44470</v>
      </c>
      <c r="F18" s="5">
        <v>44620</v>
      </c>
      <c r="G18" s="20"/>
    </row>
    <row r="19" spans="2:7" ht="102" x14ac:dyDescent="0.25">
      <c r="B19" s="1" t="s">
        <v>48</v>
      </c>
      <c r="C19" s="3">
        <v>1159226.6976000001</v>
      </c>
      <c r="D19" s="18" t="s">
        <v>101</v>
      </c>
      <c r="E19" s="4">
        <v>44470</v>
      </c>
      <c r="F19" s="5">
        <v>44834</v>
      </c>
      <c r="G19" s="20"/>
    </row>
    <row r="20" spans="2:7" ht="76.5" x14ac:dyDescent="0.25">
      <c r="B20" s="1" t="s">
        <v>49</v>
      </c>
      <c r="C20" s="3">
        <v>1221619.2</v>
      </c>
      <c r="D20" s="18" t="s">
        <v>102</v>
      </c>
      <c r="E20" s="4">
        <v>44470</v>
      </c>
      <c r="F20" s="5">
        <v>44834</v>
      </c>
      <c r="G20" s="20"/>
    </row>
    <row r="21" spans="2:7" ht="89.25" x14ac:dyDescent="0.25">
      <c r="B21" s="1" t="s">
        <v>50</v>
      </c>
      <c r="C21" s="3">
        <v>415217.03520000004</v>
      </c>
      <c r="D21" s="18" t="s">
        <v>101</v>
      </c>
      <c r="E21" s="4">
        <v>44470</v>
      </c>
      <c r="F21" s="5">
        <v>44834</v>
      </c>
      <c r="G21" s="20"/>
    </row>
    <row r="22" spans="2:7" ht="216.75" x14ac:dyDescent="0.25">
      <c r="B22" s="1" t="s">
        <v>51</v>
      </c>
      <c r="C22" s="6" t="s">
        <v>137</v>
      </c>
      <c r="D22" s="18" t="s">
        <v>103</v>
      </c>
      <c r="E22" s="4">
        <v>44501</v>
      </c>
      <c r="F22" s="5" t="s">
        <v>143</v>
      </c>
      <c r="G22" s="20"/>
    </row>
    <row r="23" spans="2:7" ht="38.25" x14ac:dyDescent="0.25">
      <c r="B23" s="1" t="s">
        <v>52</v>
      </c>
      <c r="C23" s="3">
        <v>613872</v>
      </c>
      <c r="D23" s="18" t="s">
        <v>104</v>
      </c>
      <c r="E23" s="4">
        <v>44679</v>
      </c>
      <c r="F23" s="5" t="s">
        <v>142</v>
      </c>
      <c r="G23" s="20"/>
    </row>
    <row r="24" spans="2:7" ht="114.75" x14ac:dyDescent="0.25">
      <c r="B24" s="1" t="s">
        <v>53</v>
      </c>
      <c r="C24" s="6" t="s">
        <v>138</v>
      </c>
      <c r="D24" s="18" t="s">
        <v>105</v>
      </c>
      <c r="E24" s="4">
        <v>44682</v>
      </c>
      <c r="F24" s="5">
        <v>45199</v>
      </c>
      <c r="G24" s="20"/>
    </row>
    <row r="25" spans="2:7" ht="102" x14ac:dyDescent="0.25">
      <c r="B25" s="1" t="s">
        <v>54</v>
      </c>
      <c r="C25" s="13" t="s">
        <v>139</v>
      </c>
      <c r="D25" s="18" t="s">
        <v>106</v>
      </c>
      <c r="E25" s="4">
        <v>44682</v>
      </c>
      <c r="F25" s="5">
        <v>45199</v>
      </c>
      <c r="G25" s="20"/>
    </row>
    <row r="26" spans="2:7" ht="140.25" x14ac:dyDescent="0.25">
      <c r="B26" s="1" t="s">
        <v>55</v>
      </c>
      <c r="C26" s="6" t="s">
        <v>140</v>
      </c>
      <c r="D26" s="18" t="s">
        <v>107</v>
      </c>
      <c r="E26" s="4">
        <v>44682</v>
      </c>
      <c r="F26" s="5">
        <v>45199</v>
      </c>
      <c r="G26" s="20"/>
    </row>
    <row r="27" spans="2:7" ht="102" x14ac:dyDescent="0.25">
      <c r="B27" s="1" t="s">
        <v>56</v>
      </c>
      <c r="C27" s="6" t="s">
        <v>141</v>
      </c>
      <c r="D27" s="18" t="s">
        <v>108</v>
      </c>
      <c r="E27" s="4">
        <v>44682</v>
      </c>
      <c r="F27" s="5">
        <v>45199</v>
      </c>
      <c r="G27" s="20"/>
    </row>
    <row r="28" spans="2:7" ht="89.25" x14ac:dyDescent="0.25">
      <c r="B28" s="1" t="s">
        <v>57</v>
      </c>
      <c r="C28" s="3">
        <v>6785999.9999999991</v>
      </c>
      <c r="D28" s="18" t="s">
        <v>4</v>
      </c>
      <c r="E28" s="4">
        <v>44680</v>
      </c>
      <c r="F28" s="5" t="s">
        <v>143</v>
      </c>
      <c r="G28" s="20"/>
    </row>
    <row r="29" spans="2:7" ht="76.5" x14ac:dyDescent="0.25">
      <c r="B29" s="1" t="s">
        <v>58</v>
      </c>
      <c r="C29" s="3">
        <v>747893.52</v>
      </c>
      <c r="D29" s="18" t="s">
        <v>109</v>
      </c>
      <c r="E29" s="4">
        <v>44680</v>
      </c>
      <c r="F29" s="5" t="s">
        <v>142</v>
      </c>
      <c r="G29" s="20"/>
    </row>
    <row r="30" spans="2:7" ht="153" x14ac:dyDescent="0.25">
      <c r="B30" s="1" t="s">
        <v>59</v>
      </c>
      <c r="C30" s="3">
        <v>6477299.8499999996</v>
      </c>
      <c r="D30" s="18" t="s">
        <v>110</v>
      </c>
      <c r="E30" s="4">
        <v>44680</v>
      </c>
      <c r="F30" s="5" t="s">
        <v>142</v>
      </c>
      <c r="G30" s="20"/>
    </row>
    <row r="31" spans="2:7" ht="63.75" x14ac:dyDescent="0.25">
      <c r="B31" s="1" t="s">
        <v>60</v>
      </c>
      <c r="C31" s="3">
        <v>1780000</v>
      </c>
      <c r="D31" s="18" t="s">
        <v>98</v>
      </c>
      <c r="E31" s="4">
        <v>44680</v>
      </c>
      <c r="F31" s="5" t="s">
        <v>142</v>
      </c>
      <c r="G31" s="20"/>
    </row>
    <row r="32" spans="2:7" ht="25.5" x14ac:dyDescent="0.25">
      <c r="B32" s="1" t="s">
        <v>61</v>
      </c>
      <c r="C32" s="3">
        <v>264900</v>
      </c>
      <c r="D32" s="18" t="s">
        <v>111</v>
      </c>
      <c r="E32" s="4">
        <v>44685</v>
      </c>
      <c r="F32" s="5" t="s">
        <v>142</v>
      </c>
      <c r="G32" s="20"/>
    </row>
    <row r="33" spans="2:7" ht="25.5" x14ac:dyDescent="0.25">
      <c r="B33" s="1" t="s">
        <v>62</v>
      </c>
      <c r="C33" s="3">
        <v>561619.99719999998</v>
      </c>
      <c r="D33" s="18" t="s">
        <v>112</v>
      </c>
      <c r="E33" s="4">
        <v>44694</v>
      </c>
      <c r="F33" s="5" t="s">
        <v>142</v>
      </c>
      <c r="G33" s="20"/>
    </row>
    <row r="34" spans="2:7" ht="25.5" x14ac:dyDescent="0.25">
      <c r="B34" s="1" t="s">
        <v>63</v>
      </c>
      <c r="C34" s="3">
        <v>1224745.21</v>
      </c>
      <c r="D34" s="18" t="s">
        <v>113</v>
      </c>
      <c r="E34" s="4">
        <v>44687</v>
      </c>
      <c r="F34" s="5" t="s">
        <v>142</v>
      </c>
      <c r="G34" s="20"/>
    </row>
    <row r="35" spans="2:7" ht="127.5" x14ac:dyDescent="0.25">
      <c r="B35" s="1" t="s">
        <v>64</v>
      </c>
      <c r="C35" s="3">
        <v>660000.00319999992</v>
      </c>
      <c r="D35" s="18" t="s">
        <v>114</v>
      </c>
      <c r="E35" s="4">
        <v>44700</v>
      </c>
      <c r="F35" s="5" t="s">
        <v>142</v>
      </c>
      <c r="G35" s="20"/>
    </row>
    <row r="36" spans="2:7" ht="38.25" x14ac:dyDescent="0.25">
      <c r="B36" s="1" t="s">
        <v>65</v>
      </c>
      <c r="C36" s="3">
        <v>1592390</v>
      </c>
      <c r="D36" s="18" t="s">
        <v>115</v>
      </c>
      <c r="E36" s="4">
        <v>44715</v>
      </c>
      <c r="F36" s="5" t="s">
        <v>142</v>
      </c>
      <c r="G36" s="20"/>
    </row>
    <row r="37" spans="2:7" ht="25.5" x14ac:dyDescent="0.25">
      <c r="B37" s="1" t="s">
        <v>66</v>
      </c>
      <c r="C37" s="3">
        <v>8405650</v>
      </c>
      <c r="D37" s="18" t="s">
        <v>116</v>
      </c>
      <c r="E37" s="4">
        <v>44715</v>
      </c>
      <c r="F37" s="5" t="s">
        <v>142</v>
      </c>
      <c r="G37" s="20"/>
    </row>
    <row r="38" spans="2:7" ht="25.5" x14ac:dyDescent="0.25">
      <c r="B38" s="1" t="s">
        <v>67</v>
      </c>
      <c r="C38" s="3">
        <v>9391466.3604000006</v>
      </c>
      <c r="D38" s="18" t="s">
        <v>117</v>
      </c>
      <c r="E38" s="4">
        <v>44715</v>
      </c>
      <c r="F38" s="5" t="s">
        <v>142</v>
      </c>
      <c r="G38" s="20"/>
    </row>
    <row r="39" spans="2:7" ht="25.5" x14ac:dyDescent="0.25">
      <c r="B39" s="1" t="s">
        <v>68</v>
      </c>
      <c r="C39" s="3">
        <v>10567618.9312</v>
      </c>
      <c r="D39" s="18" t="s">
        <v>118</v>
      </c>
      <c r="E39" s="4">
        <v>44715</v>
      </c>
      <c r="F39" s="5" t="s">
        <v>142</v>
      </c>
      <c r="G39" s="20"/>
    </row>
    <row r="40" spans="2:7" ht="38.25" x14ac:dyDescent="0.25">
      <c r="B40" s="1" t="s">
        <v>69</v>
      </c>
      <c r="C40" s="3">
        <v>7255799.9999999991</v>
      </c>
      <c r="D40" s="18" t="s">
        <v>119</v>
      </c>
      <c r="E40" s="4">
        <v>44715</v>
      </c>
      <c r="F40" s="5" t="s">
        <v>142</v>
      </c>
      <c r="G40" s="20"/>
    </row>
    <row r="41" spans="2:7" ht="25.5" x14ac:dyDescent="0.25">
      <c r="B41" s="1" t="s">
        <v>70</v>
      </c>
      <c r="C41" s="3">
        <v>1307100.18</v>
      </c>
      <c r="D41" s="18" t="s">
        <v>99</v>
      </c>
      <c r="E41" s="4">
        <v>44715</v>
      </c>
      <c r="F41" s="5" t="s">
        <v>142</v>
      </c>
      <c r="G41" s="20"/>
    </row>
    <row r="42" spans="2:7" ht="51" x14ac:dyDescent="0.25">
      <c r="B42" s="1" t="s">
        <v>71</v>
      </c>
      <c r="C42" s="14">
        <v>0.3</v>
      </c>
      <c r="D42" s="18" t="s">
        <v>120</v>
      </c>
      <c r="E42" s="4">
        <v>44778</v>
      </c>
      <c r="F42" s="5">
        <v>44926</v>
      </c>
      <c r="G42" s="20"/>
    </row>
    <row r="43" spans="2:7" ht="38.25" x14ac:dyDescent="0.25">
      <c r="B43" s="1" t="s">
        <v>72</v>
      </c>
      <c r="C43" s="3">
        <v>215000</v>
      </c>
      <c r="D43" s="18" t="s">
        <v>121</v>
      </c>
      <c r="E43" s="4">
        <v>44747</v>
      </c>
      <c r="F43" s="5" t="s">
        <v>142</v>
      </c>
      <c r="G43" s="20"/>
    </row>
    <row r="44" spans="2:7" ht="76.5" x14ac:dyDescent="0.25">
      <c r="B44" s="1" t="s">
        <v>73</v>
      </c>
      <c r="C44" s="3">
        <v>359600</v>
      </c>
      <c r="D44" s="18" t="s">
        <v>122</v>
      </c>
      <c r="E44" s="4">
        <v>44747</v>
      </c>
      <c r="F44" s="5" t="s">
        <v>142</v>
      </c>
      <c r="G44" s="20"/>
    </row>
    <row r="45" spans="2:7" ht="102" x14ac:dyDescent="0.25">
      <c r="B45" s="1" t="s">
        <v>74</v>
      </c>
      <c r="C45" s="3">
        <v>2635354.236</v>
      </c>
      <c r="D45" s="18" t="s">
        <v>123</v>
      </c>
      <c r="E45" s="4">
        <v>44652</v>
      </c>
      <c r="F45" s="5" t="s">
        <v>142</v>
      </c>
      <c r="G45" s="20"/>
    </row>
    <row r="46" spans="2:7" ht="191.25" x14ac:dyDescent="0.25">
      <c r="B46" s="1" t="s">
        <v>75</v>
      </c>
      <c r="C46" s="3">
        <v>487200</v>
      </c>
      <c r="D46" s="18" t="s">
        <v>124</v>
      </c>
      <c r="E46" s="4">
        <v>44698</v>
      </c>
      <c r="F46" s="5">
        <v>45068</v>
      </c>
      <c r="G46" s="20"/>
    </row>
    <row r="47" spans="2:7" ht="127.5" x14ac:dyDescent="0.25">
      <c r="B47" s="1" t="s">
        <v>76</v>
      </c>
      <c r="C47" s="3">
        <v>243599.99999999997</v>
      </c>
      <c r="D47" s="18" t="s">
        <v>125</v>
      </c>
      <c r="E47" s="4">
        <v>44708</v>
      </c>
      <c r="F47" s="5" t="s">
        <v>143</v>
      </c>
      <c r="G47" s="20"/>
    </row>
    <row r="48" spans="2:7" ht="140.25" x14ac:dyDescent="0.25">
      <c r="B48" s="1" t="s">
        <v>77</v>
      </c>
      <c r="C48" s="3">
        <v>6444444.4400000004</v>
      </c>
      <c r="D48" s="18" t="s">
        <v>126</v>
      </c>
      <c r="E48" s="4">
        <v>44835</v>
      </c>
      <c r="F48" s="5">
        <v>45133</v>
      </c>
      <c r="G48" s="20"/>
    </row>
    <row r="49" spans="2:7" ht="165.75" x14ac:dyDescent="0.25">
      <c r="B49" s="1" t="s">
        <v>78</v>
      </c>
      <c r="C49" s="3">
        <v>295800</v>
      </c>
      <c r="D49" s="18" t="s">
        <v>127</v>
      </c>
      <c r="E49" s="4">
        <v>44747</v>
      </c>
      <c r="F49" s="5">
        <v>45112</v>
      </c>
      <c r="G49" s="20"/>
    </row>
    <row r="50" spans="2:7" ht="165.75" x14ac:dyDescent="0.25">
      <c r="B50" s="1" t="s">
        <v>79</v>
      </c>
      <c r="C50" s="3">
        <v>612221.79</v>
      </c>
      <c r="D50" s="18" t="s">
        <v>126</v>
      </c>
      <c r="E50" s="4">
        <v>44810</v>
      </c>
      <c r="F50" s="5">
        <v>44834</v>
      </c>
      <c r="G50" s="20"/>
    </row>
    <row r="51" spans="2:7" ht="153" x14ac:dyDescent="0.25">
      <c r="B51" s="1" t="s">
        <v>80</v>
      </c>
      <c r="C51" s="3">
        <v>4344200</v>
      </c>
      <c r="D51" s="18" t="s">
        <v>4</v>
      </c>
      <c r="E51" s="4">
        <v>44832</v>
      </c>
      <c r="F51" s="5" t="s">
        <v>142</v>
      </c>
      <c r="G51" s="20"/>
    </row>
    <row r="52" spans="2:7" ht="76.5" x14ac:dyDescent="0.25">
      <c r="B52" s="1" t="s">
        <v>81</v>
      </c>
      <c r="C52" s="3">
        <v>1119919.68</v>
      </c>
      <c r="D52" s="18" t="s">
        <v>102</v>
      </c>
      <c r="E52" s="16">
        <v>44835</v>
      </c>
      <c r="F52" s="17">
        <v>45199</v>
      </c>
      <c r="G52" s="20"/>
    </row>
    <row r="53" spans="2:7" ht="153" x14ac:dyDescent="0.25">
      <c r="B53" s="12" t="s">
        <v>82</v>
      </c>
      <c r="C53" s="15">
        <v>1891607.5919999997</v>
      </c>
      <c r="D53" s="19" t="s">
        <v>101</v>
      </c>
      <c r="E53" s="16">
        <v>44835</v>
      </c>
      <c r="F53" s="17">
        <v>45199</v>
      </c>
      <c r="G53" s="20"/>
    </row>
    <row r="54" spans="2:7" ht="76.5" x14ac:dyDescent="0.25">
      <c r="B54" s="1" t="s">
        <v>83</v>
      </c>
      <c r="C54" s="3">
        <v>66816</v>
      </c>
      <c r="D54" s="18" t="s">
        <v>128</v>
      </c>
      <c r="E54" s="4">
        <v>44729</v>
      </c>
      <c r="F54" s="5" t="s">
        <v>142</v>
      </c>
      <c r="G54" s="20"/>
    </row>
    <row r="55" spans="2:7" ht="51" x14ac:dyDescent="0.25">
      <c r="B55" s="1" t="s">
        <v>84</v>
      </c>
      <c r="C55" s="3">
        <v>245473.4</v>
      </c>
      <c r="D55" s="18" t="s">
        <v>129</v>
      </c>
      <c r="E55" s="4">
        <v>44718</v>
      </c>
      <c r="F55" s="5" t="s">
        <v>142</v>
      </c>
      <c r="G55" s="20"/>
    </row>
    <row r="56" spans="2:7" ht="25.5" x14ac:dyDescent="0.25">
      <c r="B56" s="1" t="s">
        <v>85</v>
      </c>
      <c r="C56" s="3">
        <v>209400</v>
      </c>
      <c r="D56" s="18" t="s">
        <v>130</v>
      </c>
      <c r="E56" s="4">
        <v>44736</v>
      </c>
      <c r="F56" s="5" t="s">
        <v>142</v>
      </c>
      <c r="G56" s="20"/>
    </row>
    <row r="57" spans="2:7" ht="22.5" x14ac:dyDescent="0.25">
      <c r="B57" s="1" t="s">
        <v>86</v>
      </c>
      <c r="C57" s="3">
        <v>307632</v>
      </c>
      <c r="D57" s="18" t="s">
        <v>131</v>
      </c>
      <c r="E57" s="4">
        <v>44734</v>
      </c>
      <c r="F57" s="5" t="s">
        <v>142</v>
      </c>
      <c r="G57" s="20"/>
    </row>
    <row r="58" spans="2:7" ht="25.5" x14ac:dyDescent="0.25">
      <c r="B58" s="1" t="s">
        <v>87</v>
      </c>
      <c r="C58" s="3">
        <v>182961</v>
      </c>
      <c r="D58" s="18" t="s">
        <v>131</v>
      </c>
      <c r="E58" s="4">
        <v>44734</v>
      </c>
      <c r="F58" s="5" t="s">
        <v>142</v>
      </c>
      <c r="G58" s="20"/>
    </row>
    <row r="59" spans="2:7" ht="22.5" x14ac:dyDescent="0.25">
      <c r="B59" s="1" t="s">
        <v>88</v>
      </c>
      <c r="C59" s="3">
        <v>165000</v>
      </c>
      <c r="D59" s="18" t="s">
        <v>132</v>
      </c>
      <c r="E59" s="4">
        <v>44740</v>
      </c>
      <c r="F59" s="5" t="s">
        <v>142</v>
      </c>
      <c r="G59" s="20"/>
    </row>
    <row r="60" spans="2:7" ht="102" x14ac:dyDescent="0.25">
      <c r="B60" s="1" t="s">
        <v>145</v>
      </c>
      <c r="C60" s="3">
        <v>7540</v>
      </c>
      <c r="D60" s="18" t="s">
        <v>152</v>
      </c>
      <c r="E60" s="4">
        <v>44686</v>
      </c>
      <c r="F60" s="5" t="s">
        <v>142</v>
      </c>
    </row>
    <row r="61" spans="2:7" ht="76.5" x14ac:dyDescent="0.25">
      <c r="B61" s="1" t="s">
        <v>146</v>
      </c>
      <c r="C61" s="3">
        <f>60000*1.16</f>
        <v>69600</v>
      </c>
      <c r="D61" s="18" t="s">
        <v>153</v>
      </c>
      <c r="E61" s="4">
        <v>44594</v>
      </c>
      <c r="F61" s="5" t="s">
        <v>142</v>
      </c>
    </row>
    <row r="62" spans="2:7" ht="102" x14ac:dyDescent="0.25">
      <c r="B62" s="1" t="s">
        <v>147</v>
      </c>
      <c r="C62" s="3">
        <v>5220</v>
      </c>
      <c r="D62" s="18" t="s">
        <v>152</v>
      </c>
      <c r="E62" s="4">
        <v>44673</v>
      </c>
      <c r="F62" s="5" t="s">
        <v>142</v>
      </c>
    </row>
    <row r="63" spans="2:7" ht="102" x14ac:dyDescent="0.25">
      <c r="B63" s="1" t="s">
        <v>148</v>
      </c>
      <c r="C63" s="3">
        <v>5220</v>
      </c>
      <c r="D63" s="18" t="s">
        <v>152</v>
      </c>
      <c r="E63" s="4">
        <v>44677</v>
      </c>
      <c r="F63" s="5" t="s">
        <v>142</v>
      </c>
    </row>
    <row r="64" spans="2:7" ht="191.25" x14ac:dyDescent="0.25">
      <c r="B64" s="1" t="s">
        <v>149</v>
      </c>
      <c r="C64" s="3">
        <v>68041.009999999995</v>
      </c>
      <c r="D64" s="18" t="s">
        <v>154</v>
      </c>
      <c r="E64" s="4">
        <v>44728</v>
      </c>
      <c r="F64" s="5" t="s">
        <v>156</v>
      </c>
    </row>
    <row r="65" spans="2:6" ht="45" x14ac:dyDescent="0.25">
      <c r="B65" s="1" t="s">
        <v>150</v>
      </c>
      <c r="C65" s="3">
        <v>62500</v>
      </c>
      <c r="D65" s="18" t="s">
        <v>155</v>
      </c>
      <c r="E65" s="4">
        <v>44704</v>
      </c>
      <c r="F65" s="5" t="s">
        <v>156</v>
      </c>
    </row>
    <row r="66" spans="2:6" ht="45" x14ac:dyDescent="0.25">
      <c r="B66" s="1" t="s">
        <v>151</v>
      </c>
      <c r="C66" s="3">
        <v>47600</v>
      </c>
      <c r="D66" s="18" t="s">
        <v>155</v>
      </c>
      <c r="E66" s="4">
        <v>44728</v>
      </c>
      <c r="F66" s="5" t="s">
        <v>156</v>
      </c>
    </row>
  </sheetData>
  <mergeCells count="2">
    <mergeCell ref="B1:F1"/>
    <mergeCell ref="E2:F2"/>
  </mergeCells>
  <pageMargins left="0.70866141732283472" right="0.70866141732283472" top="0.74803149606299213" bottom="0.74803149606299213" header="0.31496062992125984" footer="0.31496062992125984"/>
  <pageSetup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2021</vt:lpstr>
      <vt:lpstr>2022</vt:lpstr>
      <vt:lpstr>'2021'!Títulos_a_imprimir</vt:lpstr>
      <vt:lpstr>'2022'!Títulos_a_imprimir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PROVE.036</dc:creator>
  <cp:lastModifiedBy>prove038</cp:lastModifiedBy>
  <cp:lastPrinted>2022-12-07T20:26:43Z</cp:lastPrinted>
  <dcterms:created xsi:type="dcterms:W3CDTF">2022-12-06T18:26:57Z</dcterms:created>
  <dcterms:modified xsi:type="dcterms:W3CDTF">2022-12-07T20:30:26Z</dcterms:modified>
</cp:coreProperties>
</file>